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peration\15_グローバルトヨタ\2019\04\05\1000\99_作業用\GLOBAL_SITE-17_jp\素材（jp）\"/>
    </mc:Choice>
  </mc:AlternateContent>
  <bookViews>
    <workbookView xWindow="-90" yWindow="0" windowWidth="13275" windowHeight="12750" tabRatio="493"/>
  </bookViews>
  <sheets>
    <sheet name="①基本情報" sheetId="1" r:id="rId1"/>
    <sheet name="②ﾌﾟﾛｼﾞｪｸﾄ概要" sheetId="7" r:id="rId2"/>
    <sheet name="③-1スケジュールと予算(1年目) " sheetId="5" r:id="rId3"/>
    <sheet name="③-2スケジュールと予算(2年目) " sheetId="6" r:id="rId4"/>
  </sheets>
  <definedNames>
    <definedName name="more" localSheetId="0">①基本情報!#REF!</definedName>
    <definedName name="_xlnm.Print_Area" localSheetId="0">①基本情報!$A$1:$P$40</definedName>
    <definedName name="_xlnm.Print_Area" localSheetId="1">②ﾌﾟﾛｼﾞｪｸﾄ概要!$A$1:$J$26</definedName>
    <definedName name="_xlnm.Print_Area" localSheetId="2">'③-1スケジュールと予算(1年目) '!$A$1:$H$46</definedName>
    <definedName name="_xlnm.Print_Area" localSheetId="3">'③-2スケジュールと予算(2年目) '!$A$1:$H$46</definedName>
  </definedNames>
  <calcPr calcId="162913"/>
</workbook>
</file>

<file path=xl/calcChain.xml><?xml version="1.0" encoding="utf-8"?>
<calcChain xmlns="http://schemas.openxmlformats.org/spreadsheetml/2006/main">
  <c r="M40" i="1" l="1"/>
  <c r="L13" i="7"/>
  <c r="L11" i="7"/>
  <c r="L9" i="7"/>
  <c r="L7" i="7"/>
  <c r="H44" i="6" l="1"/>
  <c r="H42" i="6"/>
  <c r="H40" i="6"/>
  <c r="H38" i="6"/>
  <c r="H35" i="6"/>
  <c r="H32" i="6"/>
  <c r="H29" i="6"/>
  <c r="H26" i="6"/>
  <c r="H23" i="6"/>
  <c r="G21" i="6"/>
  <c r="F21" i="6"/>
  <c r="D21" i="6"/>
  <c r="L13" i="6"/>
  <c r="L4" i="6"/>
  <c r="H44" i="5"/>
  <c r="H42" i="5"/>
  <c r="H40" i="5"/>
  <c r="H38" i="5"/>
  <c r="H35" i="5"/>
  <c r="H32" i="5"/>
  <c r="H29" i="5"/>
  <c r="H26" i="5"/>
  <c r="H23" i="5"/>
  <c r="G21" i="5"/>
  <c r="F21" i="5"/>
  <c r="D21" i="5"/>
  <c r="L13" i="5"/>
  <c r="L4" i="5"/>
  <c r="H46" i="6" l="1"/>
  <c r="I46" i="6" s="1"/>
  <c r="H46" i="5"/>
  <c r="I46" i="5" s="1"/>
  <c r="E40" i="1" l="1"/>
  <c r="E41" i="1" s="1"/>
  <c r="R20" i="1" l="1"/>
  <c r="R6" i="1" l="1"/>
  <c r="R17" i="1"/>
  <c r="R39" i="1"/>
</calcChain>
</file>

<file path=xl/sharedStrings.xml><?xml version="1.0" encoding="utf-8"?>
<sst xmlns="http://schemas.openxmlformats.org/spreadsheetml/2006/main" count="254" uniqueCount="191">
  <si>
    <t>氏名</t>
    <rPh sb="0" eb="2">
      <t>シメイ</t>
    </rPh>
    <phoneticPr fontId="2"/>
  </si>
  <si>
    <t>円</t>
    <rPh sb="0" eb="1">
      <t>エン</t>
    </rPh>
    <phoneticPr fontId="2"/>
  </si>
  <si>
    <t>A-１a. プロジェクト名　主題</t>
    <rPh sb="14" eb="16">
      <t>シュダイ</t>
    </rPh>
    <phoneticPr fontId="2"/>
  </si>
  <si>
    <t>B-1.  団体概要</t>
    <rPh sb="6" eb="8">
      <t>ダンタイ</t>
    </rPh>
    <rPh sb="8" eb="10">
      <t>ガイヨウ</t>
    </rPh>
    <phoneticPr fontId="2"/>
  </si>
  <si>
    <t>B-2.  団体代表者</t>
    <phoneticPr fontId="2"/>
  </si>
  <si>
    <t>合計</t>
    <rPh sb="0" eb="2">
      <t>ゴウケイ</t>
    </rPh>
    <phoneticPr fontId="2"/>
  </si>
  <si>
    <t>Ａ．基本情報</t>
    <rPh sb="2" eb="4">
      <t>キホン</t>
    </rPh>
    <rPh sb="4" eb="6">
      <t>ジョウホウ</t>
    </rPh>
    <phoneticPr fontId="2"/>
  </si>
  <si>
    <t>所属・役職</t>
    <rPh sb="0" eb="2">
      <t>ショゾク</t>
    </rPh>
    <rPh sb="3" eb="5">
      <t>ヤクショク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</si>
  <si>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</si>
  <si>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</si>
  <si>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申請金額</t>
    <rPh sb="0" eb="2">
      <t>シンセイ</t>
    </rPh>
    <rPh sb="2" eb="4">
      <t>キンガク</t>
    </rPh>
    <phoneticPr fontId="2"/>
  </si>
  <si>
    <t>D-2. プロジェクト実施地域　</t>
  </si>
  <si>
    <t>実施月数</t>
    <rPh sb="0" eb="2">
      <t>ジッシ</t>
    </rPh>
    <rPh sb="2" eb="4">
      <t>ツキスウ</t>
    </rPh>
    <phoneticPr fontId="2"/>
  </si>
  <si>
    <t>年</t>
    <rPh sb="0" eb="1">
      <t>ネン</t>
    </rPh>
    <phoneticPr fontId="2"/>
  </si>
  <si>
    <t>可能</t>
    <rPh sb="0" eb="2">
      <t>カノウ</t>
    </rPh>
    <phoneticPr fontId="2"/>
  </si>
  <si>
    <t>不可能</t>
    <rPh sb="0" eb="3">
      <t>フカノウ</t>
    </rPh>
    <phoneticPr fontId="2"/>
  </si>
  <si>
    <t>事前に調整が必要</t>
    <rPh sb="0" eb="2">
      <t>ジゼン</t>
    </rPh>
    <rPh sb="3" eb="5">
      <t>チョウセイ</t>
    </rPh>
    <rPh sb="6" eb="8">
      <t>ヒツヨウ</t>
    </rPh>
    <phoneticPr fontId="2"/>
  </si>
  <si>
    <t>FAX</t>
    <phoneticPr fontId="2"/>
  </si>
  <si>
    <t>（40字まで）</t>
    <rPh sb="3" eb="4">
      <t>ジ</t>
    </rPh>
    <phoneticPr fontId="2"/>
  </si>
  <si>
    <t>団体名</t>
    <rPh sb="0" eb="2">
      <t>ダンタイ</t>
    </rPh>
    <rPh sb="2" eb="3">
      <t>メイ</t>
    </rPh>
    <phoneticPr fontId="2"/>
  </si>
  <si>
    <t>事務局住所</t>
    <rPh sb="0" eb="3">
      <t>ジムキョク</t>
    </rPh>
    <rPh sb="3" eb="5">
      <t>ジュウショ</t>
    </rPh>
    <phoneticPr fontId="2"/>
  </si>
  <si>
    <t xml:space="preserve">団体ウェブサイトURL      </t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</si>
  <si>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</si>
  <si>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</si>
  <si>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</si>
  <si>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</si>
  <si>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</si>
  <si>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</si>
  <si>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</si>
  <si>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東京都</t>
  </si>
  <si>
    <t>神奈川県</t>
  </si>
  <si>
    <t>埼玉県</t>
  </si>
  <si>
    <t>千葉県</t>
  </si>
  <si>
    <t>茨城県</t>
  </si>
  <si>
    <t>栃木県</t>
  </si>
  <si>
    <t>群馬県</t>
  </si>
  <si>
    <t>山梨県</t>
  </si>
  <si>
    <t>新潟県</t>
  </si>
  <si>
    <t>長野県</t>
  </si>
  <si>
    <t>富山県</t>
  </si>
  <si>
    <t>石川県</t>
  </si>
  <si>
    <t>福井県</t>
  </si>
  <si>
    <t>愛知県</t>
  </si>
  <si>
    <t>岐阜県</t>
  </si>
  <si>
    <t>静岡県</t>
  </si>
  <si>
    <t>三重県</t>
  </si>
  <si>
    <t>大阪府</t>
  </si>
  <si>
    <t>兵庫県</t>
  </si>
  <si>
    <t>京都府</t>
  </si>
  <si>
    <t>滋賀県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</si>
  <si>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</si>
  <si>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</si>
  <si>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</si>
  <si>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</si>
  <si>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</si>
  <si>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</si>
  <si>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</si>
  <si>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</si>
  <si>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</si>
  <si>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</si>
  <si>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</si>
  <si>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</si>
  <si>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</si>
  <si>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</si>
  <si>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</si>
  <si>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</si>
  <si>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</si>
  <si>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</si>
  <si>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</si>
  <si>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Email</t>
    <phoneticPr fontId="2"/>
  </si>
  <si>
    <t>郵便番号</t>
    <rPh sb="0" eb="2">
      <t>ユウビン</t>
    </rPh>
    <rPh sb="2" eb="4">
      <t>バンゴウ</t>
    </rPh>
    <phoneticPr fontId="2"/>
  </si>
  <si>
    <t>都道府県</t>
    <rPh sb="0" eb="4">
      <t>トドウフケン</t>
    </rPh>
    <phoneticPr fontId="2"/>
  </si>
  <si>
    <t>〒</t>
  </si>
  <si>
    <t>月</t>
    <rPh sb="0" eb="1">
      <t>ツキ</t>
    </rPh>
    <phoneticPr fontId="2"/>
  </si>
  <si>
    <t>C．プロジェクト概要</t>
    <rPh sb="8" eb="10">
      <t>ガイヨウ</t>
    </rPh>
    <phoneticPr fontId="2"/>
  </si>
  <si>
    <t>D．プロジェクト詳細</t>
    <rPh sb="8" eb="10">
      <t>ショウサイ</t>
    </rPh>
    <phoneticPr fontId="2"/>
  </si>
  <si>
    <t>運営スタッフ数</t>
    <rPh sb="0" eb="2">
      <t>ウンエイ</t>
    </rPh>
    <rPh sb="6" eb="7">
      <t>カズ</t>
    </rPh>
    <phoneticPr fontId="2"/>
  </si>
  <si>
    <t>文字</t>
    <rPh sb="0" eb="2">
      <t>モジ</t>
    </rPh>
    <phoneticPr fontId="2"/>
  </si>
  <si>
    <t>TEL</t>
    <phoneticPr fontId="2"/>
  </si>
  <si>
    <t>か月</t>
    <rPh sb="1" eb="2">
      <t>ゲツ</t>
    </rPh>
    <phoneticPr fontId="2"/>
  </si>
  <si>
    <t>入力文字数：</t>
    <rPh sb="0" eb="2">
      <t>ニュウリョク</t>
    </rPh>
    <rPh sb="2" eb="5">
      <t>モジスウ</t>
    </rPh>
    <phoneticPr fontId="2"/>
  </si>
  <si>
    <t>主要な表彰実績等</t>
    <rPh sb="0" eb="2">
      <t>シュヨウ</t>
    </rPh>
    <rPh sb="3" eb="5">
      <t>ヒョウショウ</t>
    </rPh>
    <rPh sb="5" eb="7">
      <t>ジッセキ</t>
    </rPh>
    <rPh sb="7" eb="8">
      <t>ナド</t>
    </rPh>
    <phoneticPr fontId="2"/>
  </si>
  <si>
    <t xml:space="preserve">A-1.  対象分野 </t>
    <phoneticPr fontId="2"/>
  </si>
  <si>
    <r>
      <t>設立年月</t>
    </r>
    <r>
      <rPr>
        <sz val="10"/>
        <color indexed="10"/>
        <rFont val="ＭＳ Ｐゴシック"/>
        <family val="3"/>
        <charset val="128"/>
      </rPr>
      <t xml:space="preserve"> (西暦）</t>
    </r>
    <rPh sb="0" eb="2">
      <t>セツリツ</t>
    </rPh>
    <rPh sb="2" eb="4">
      <t>ネンゲツ</t>
    </rPh>
    <rPh sb="6" eb="8">
      <t>セイレキ</t>
    </rPh>
    <phoneticPr fontId="2"/>
  </si>
  <si>
    <t>-----------------------</t>
  </si>
  <si>
    <t>市区町村以下の住所</t>
    <rPh sb="0" eb="2">
      <t>シク</t>
    </rPh>
    <rPh sb="2" eb="4">
      <t>チョウソン</t>
    </rPh>
    <rPh sb="4" eb="6">
      <t>イカ</t>
    </rPh>
    <rPh sb="7" eb="9">
      <t>ジュウショ</t>
    </rPh>
    <phoneticPr fontId="2"/>
  </si>
  <si>
    <t>Ｂ．団体概要</t>
    <rPh sb="2" eb="4">
      <t>ダンタイ</t>
    </rPh>
    <rPh sb="4" eb="6">
      <t>ガイヨウ</t>
    </rPh>
    <phoneticPr fontId="2"/>
  </si>
  <si>
    <t>年間の事業規模</t>
    <rPh sb="0" eb="2">
      <t>ネンカン</t>
    </rPh>
    <rPh sb="3" eb="5">
      <t>ジギョウ</t>
    </rPh>
    <rPh sb="5" eb="7">
      <t>キボ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</si>
  <si>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</si>
  <si>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</si>
  <si>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有給</t>
    <rPh sb="0" eb="2">
      <t>ユウキュウ</t>
    </rPh>
    <phoneticPr fontId="2"/>
  </si>
  <si>
    <t>名</t>
    <rPh sb="0" eb="1">
      <t>メイ</t>
    </rPh>
    <phoneticPr fontId="2"/>
  </si>
  <si>
    <t>無給</t>
    <rPh sb="0" eb="2">
      <t>ムキュウ</t>
    </rPh>
    <phoneticPr fontId="2"/>
  </si>
  <si>
    <r>
      <t xml:space="preserve">プロジェクト概要
</t>
    </r>
    <r>
      <rPr>
        <sz val="10"/>
        <color indexed="10"/>
        <rFont val="ＭＳ Ｐゴシック"/>
        <family val="3"/>
        <charset val="128"/>
      </rPr>
      <t>（200字程度）</t>
    </r>
    <rPh sb="6" eb="8">
      <t>ガイヨウ</t>
    </rPh>
    <rPh sb="13" eb="14">
      <t>ジ</t>
    </rPh>
    <rPh sb="14" eb="16">
      <t>テイド</t>
    </rPh>
    <phoneticPr fontId="2"/>
  </si>
  <si>
    <t>TEL</t>
    <phoneticPr fontId="2"/>
  </si>
  <si>
    <t>FAX</t>
    <phoneticPr fontId="2"/>
  </si>
  <si>
    <t>年次会計報告書
提出の可否</t>
    <rPh sb="0" eb="2">
      <t>ネンジ</t>
    </rPh>
    <rPh sb="2" eb="4">
      <t>カイケイ</t>
    </rPh>
    <rPh sb="4" eb="7">
      <t>ホウコクショ</t>
    </rPh>
    <rPh sb="8" eb="10">
      <t>テイシュツ</t>
    </rPh>
    <rPh sb="11" eb="13">
      <t>カヒ</t>
    </rPh>
    <phoneticPr fontId="2"/>
  </si>
  <si>
    <t>担当者　氏名</t>
    <rPh sb="0" eb="3">
      <t>タントウシャ</t>
    </rPh>
    <rPh sb="4" eb="6">
      <t>シメイ</t>
    </rPh>
    <phoneticPr fontId="2"/>
  </si>
  <si>
    <r>
      <t xml:space="preserve">主な活動実績
［活動場所・活動内容等を
箇条書でご記入ください］
</t>
    </r>
    <r>
      <rPr>
        <sz val="10"/>
        <color indexed="10"/>
        <rFont val="ＭＳ Ｐゴシック"/>
        <family val="3"/>
        <charset val="128"/>
      </rPr>
      <t>（400字程度）</t>
    </r>
    <rPh sb="8" eb="10">
      <t>カツドウ</t>
    </rPh>
    <rPh sb="10" eb="12">
      <t>バショ</t>
    </rPh>
    <rPh sb="13" eb="15">
      <t>カツドウ</t>
    </rPh>
    <rPh sb="15" eb="17">
      <t>ナイヨウ</t>
    </rPh>
    <rPh sb="17" eb="18">
      <t>トウ</t>
    </rPh>
    <rPh sb="20" eb="22">
      <t>カジョウ</t>
    </rPh>
    <rPh sb="22" eb="23">
      <t>カ</t>
    </rPh>
    <rPh sb="25" eb="27">
      <t>キニュウ</t>
    </rPh>
    <phoneticPr fontId="2"/>
  </si>
  <si>
    <t>期　　　間</t>
    <rPh sb="0" eb="1">
      <t>キ</t>
    </rPh>
    <rPh sb="4" eb="5">
      <t>アイダ</t>
    </rPh>
    <phoneticPr fontId="2"/>
  </si>
  <si>
    <t>単位：円</t>
    <rPh sb="0" eb="2">
      <t>タンイ</t>
    </rPh>
    <rPh sb="3" eb="4">
      <t>エン</t>
    </rPh>
    <phoneticPr fontId="2"/>
  </si>
  <si>
    <t>主な支出内容</t>
    <rPh sb="0" eb="1">
      <t>オモ</t>
    </rPh>
    <rPh sb="2" eb="4">
      <t>シシュツ</t>
    </rPh>
    <rPh sb="4" eb="6">
      <t>ナイヨウ</t>
    </rPh>
    <phoneticPr fontId="2"/>
  </si>
  <si>
    <r>
      <t>B-3.  プロジェクト実施担当者（</t>
    </r>
    <r>
      <rPr>
        <sz val="11"/>
        <color indexed="10"/>
        <rFont val="ＭＳ Ｐゴシック"/>
        <family val="3"/>
        <charset val="128"/>
      </rPr>
      <t>代表者の他に、必ず担当者２名のご連絡先を記載して下さい。</t>
    </r>
    <r>
      <rPr>
        <sz val="11"/>
        <rFont val="ＭＳ Ｐゴシック"/>
        <family val="3"/>
        <charset val="128"/>
      </rPr>
      <t>）</t>
    </r>
    <rPh sb="14" eb="16">
      <t>タントウ</t>
    </rPh>
    <rPh sb="18" eb="21">
      <t>ダイヒョウシャ</t>
    </rPh>
    <rPh sb="22" eb="23">
      <t>ホカ</t>
    </rPh>
    <rPh sb="25" eb="26">
      <t>カナラ</t>
    </rPh>
    <rPh sb="31" eb="32">
      <t>メイ</t>
    </rPh>
    <rPh sb="34" eb="37">
      <t>レンラクサキ</t>
    </rPh>
    <rPh sb="38" eb="40">
      <t>キサイ</t>
    </rPh>
    <rPh sb="42" eb="43">
      <t>クダ</t>
    </rPh>
    <phoneticPr fontId="2"/>
  </si>
  <si>
    <t>実　施　内　容</t>
    <rPh sb="0" eb="1">
      <t>ミ</t>
    </rPh>
    <rPh sb="2" eb="3">
      <t>シ</t>
    </rPh>
    <rPh sb="4" eb="5">
      <t>ナイ</t>
    </rPh>
    <rPh sb="6" eb="7">
      <t>カタチ</t>
    </rPh>
    <phoneticPr fontId="2"/>
  </si>
  <si>
    <r>
      <t xml:space="preserve">本プログラム以外の助成実績
[箇条書でご記入ください］
</t>
    </r>
    <r>
      <rPr>
        <sz val="10"/>
        <color indexed="10"/>
        <rFont val="ＭＳ Ｐゴシック"/>
        <family val="3"/>
        <charset val="128"/>
      </rPr>
      <t>(300字程度）</t>
    </r>
    <rPh sb="0" eb="1">
      <t>ホン</t>
    </rPh>
    <rPh sb="6" eb="8">
      <t>イガイ</t>
    </rPh>
    <phoneticPr fontId="2"/>
  </si>
  <si>
    <t>文字</t>
    <rPh sb="0" eb="2">
      <t>モジ</t>
    </rPh>
    <phoneticPr fontId="2"/>
  </si>
  <si>
    <t>受付番号</t>
    <rPh sb="0" eb="2">
      <t>ウケツケ</t>
    </rPh>
    <rPh sb="2" eb="4">
      <t>バンゴウ</t>
    </rPh>
    <phoneticPr fontId="2"/>
  </si>
  <si>
    <t>過去に当助成プログラムへの申請有無</t>
    <rPh sb="0" eb="2">
      <t>カコ</t>
    </rPh>
    <rPh sb="3" eb="4">
      <t>トウ</t>
    </rPh>
    <rPh sb="4" eb="6">
      <t>ジョセイ</t>
    </rPh>
    <rPh sb="13" eb="15">
      <t>シンセイ</t>
    </rPh>
    <rPh sb="15" eb="17">
      <t>ウム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</si>
  <si>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</si>
  <si>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</si>
  <si>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----</t>
  </si>
  <si>
    <t>単位</t>
    <rPh sb="0" eb="2">
      <t>タンイ</t>
    </rPh>
    <phoneticPr fontId="2"/>
  </si>
  <si>
    <r>
      <t xml:space="preserve">E．スケジュール </t>
    </r>
    <r>
      <rPr>
        <sz val="12"/>
        <color indexed="10"/>
        <rFont val="ＭＳ Ｐゴシック"/>
        <family val="3"/>
        <charset val="128"/>
      </rPr>
      <t>（各記入欄400字程度）</t>
    </r>
    <phoneticPr fontId="2"/>
  </si>
  <si>
    <t xml:space="preserve">
</t>
    <phoneticPr fontId="2"/>
  </si>
  <si>
    <t>入力文字数：</t>
  </si>
  <si>
    <t>文字</t>
  </si>
  <si>
    <t>1月～</t>
    <phoneticPr fontId="2"/>
  </si>
  <si>
    <t>6月</t>
    <phoneticPr fontId="2"/>
  </si>
  <si>
    <t xml:space="preserve">
</t>
    <phoneticPr fontId="2"/>
  </si>
  <si>
    <t>7月～</t>
    <phoneticPr fontId="2"/>
  </si>
  <si>
    <t>12月</t>
    <phoneticPr fontId="2"/>
  </si>
  <si>
    <r>
      <t xml:space="preserve">F．予算 </t>
    </r>
    <r>
      <rPr>
        <b/>
        <sz val="12"/>
        <color indexed="10"/>
        <rFont val="ＭＳ Ｐゴシック"/>
        <family val="3"/>
        <charset val="128"/>
      </rPr>
      <t>（１年目）</t>
    </r>
    <rPh sb="2" eb="4">
      <t>ヨサン</t>
    </rPh>
    <rPh sb="7" eb="8">
      <t>ネン</t>
    </rPh>
    <rPh sb="8" eb="9">
      <t>メ</t>
    </rPh>
    <phoneticPr fontId="2"/>
  </si>
  <si>
    <t>計</t>
    <rPh sb="0" eb="1">
      <t>ケイ</t>
    </rPh>
    <phoneticPr fontId="2"/>
  </si>
  <si>
    <t>金　額</t>
    <rPh sb="0" eb="1">
      <t>キン</t>
    </rPh>
    <rPh sb="2" eb="3">
      <t>ガク</t>
    </rPh>
    <phoneticPr fontId="2"/>
  </si>
  <si>
    <t>１．人件費</t>
    <rPh sb="2" eb="5">
      <t>ジンケンヒ</t>
    </rPh>
    <phoneticPr fontId="2"/>
  </si>
  <si>
    <t>２．旅費交通費</t>
    <phoneticPr fontId="2"/>
  </si>
  <si>
    <t>３．作業委託費</t>
    <phoneticPr fontId="2"/>
  </si>
  <si>
    <t>３．作業委託費</t>
    <phoneticPr fontId="2"/>
  </si>
  <si>
    <t>４．機械器具・
　　物品購入費</t>
    <rPh sb="2" eb="4">
      <t>キカイ</t>
    </rPh>
    <rPh sb="4" eb="6">
      <t>キグ</t>
    </rPh>
    <rPh sb="10" eb="12">
      <t>ブッピン</t>
    </rPh>
    <phoneticPr fontId="2"/>
  </si>
  <si>
    <t>５．会議費</t>
    <phoneticPr fontId="2"/>
  </si>
  <si>
    <t>６．借料</t>
    <rPh sb="2" eb="4">
      <t>シャクリョウ</t>
    </rPh>
    <phoneticPr fontId="2"/>
  </si>
  <si>
    <t>７．印刷・複写費</t>
    <rPh sb="2" eb="4">
      <t>インサツ</t>
    </rPh>
    <rPh sb="5" eb="7">
      <t>フクシャ</t>
    </rPh>
    <rPh sb="7" eb="8">
      <t>ヒ</t>
    </rPh>
    <phoneticPr fontId="2"/>
  </si>
  <si>
    <t>８．通信連絡費</t>
    <rPh sb="2" eb="4">
      <t>ツウシン</t>
    </rPh>
    <rPh sb="4" eb="6">
      <t>レンラク</t>
    </rPh>
    <rPh sb="6" eb="7">
      <t>ヒ</t>
    </rPh>
    <phoneticPr fontId="2"/>
  </si>
  <si>
    <t>９．その他</t>
    <rPh sb="4" eb="5">
      <t>タ</t>
    </rPh>
    <phoneticPr fontId="2"/>
  </si>
  <si>
    <t>合　　　　　計</t>
    <rPh sb="0" eb="1">
      <t>ア</t>
    </rPh>
    <rPh sb="6" eb="7">
      <t>ケイ</t>
    </rPh>
    <phoneticPr fontId="2"/>
  </si>
  <si>
    <r>
      <t xml:space="preserve">E．スケジュール </t>
    </r>
    <r>
      <rPr>
        <sz val="12"/>
        <color indexed="10"/>
        <rFont val="ＭＳ Ｐゴシック"/>
        <family val="3"/>
        <charset val="128"/>
      </rPr>
      <t>（各記入欄400字程度）</t>
    </r>
    <phoneticPr fontId="2"/>
  </si>
  <si>
    <t>２．旅費交通費</t>
    <phoneticPr fontId="2"/>
  </si>
  <si>
    <t>５．会議費</t>
    <phoneticPr fontId="2"/>
  </si>
  <si>
    <r>
      <t>D-3. プロジェクト実施事項
①活動の背景・必要性を簡潔に記載して下さい。</t>
    </r>
    <r>
      <rPr>
        <sz val="11"/>
        <color rgb="FFFF0000"/>
        <rFont val="ＭＳ Ｐゴシック"/>
        <family val="3"/>
        <charset val="128"/>
      </rPr>
      <t>300字程</t>
    </r>
    <r>
      <rPr>
        <sz val="11"/>
        <color indexed="10"/>
        <rFont val="ＭＳ Ｐゴシック"/>
        <family val="3"/>
        <charset val="128"/>
      </rPr>
      <t>度</t>
    </r>
    <rPh sb="17" eb="19">
      <t>カツドウ</t>
    </rPh>
    <rPh sb="20" eb="22">
      <t>ハイケイ</t>
    </rPh>
    <rPh sb="23" eb="26">
      <t>ヒツヨウセイ</t>
    </rPh>
    <phoneticPr fontId="2"/>
  </si>
  <si>
    <r>
      <t xml:space="preserve">
②活動の目的（何をなんのために実施するのか）を簡潔に記載して下さい。</t>
    </r>
    <r>
      <rPr>
        <sz val="11"/>
        <color rgb="FFFF0000"/>
        <rFont val="ＭＳ Ｐゴシック"/>
        <family val="3"/>
        <charset val="128"/>
      </rPr>
      <t>3</t>
    </r>
    <r>
      <rPr>
        <sz val="11"/>
        <color indexed="10"/>
        <rFont val="ＭＳ Ｐゴシック"/>
        <family val="3"/>
        <charset val="128"/>
      </rPr>
      <t>00字程度</t>
    </r>
    <rPh sb="2" eb="4">
      <t>カツドウ</t>
    </rPh>
    <rPh sb="5" eb="7">
      <t>モクテキ</t>
    </rPh>
    <rPh sb="8" eb="9">
      <t>ナニ</t>
    </rPh>
    <phoneticPr fontId="2"/>
  </si>
  <si>
    <r>
      <t xml:space="preserve">D-1. プロジェクト実施期間 </t>
    </r>
    <r>
      <rPr>
        <sz val="11"/>
        <color indexed="10"/>
        <rFont val="ＭＳ Ｐゴシック"/>
        <family val="3"/>
        <charset val="128"/>
      </rPr>
      <t>（2年以内）</t>
    </r>
    <phoneticPr fontId="2"/>
  </si>
  <si>
    <t>都道府県、
および都市名</t>
    <rPh sb="0" eb="4">
      <t>トドウフケン</t>
    </rPh>
    <rPh sb="9" eb="12">
      <t>トシメイ</t>
    </rPh>
    <phoneticPr fontId="2"/>
  </si>
  <si>
    <t>-選択してください-</t>
    <rPh sb="1" eb="2">
      <t>センタク</t>
    </rPh>
    <phoneticPr fontId="2"/>
  </si>
  <si>
    <r>
      <t xml:space="preserve">
③貴団体の実動人数、他の主体(行政、地域等)との協働などについて記載して下さい。 ）</t>
    </r>
    <r>
      <rPr>
        <sz val="11"/>
        <color rgb="FFFF0000"/>
        <rFont val="ＭＳ Ｐゴシック"/>
        <family val="3"/>
        <charset val="128"/>
      </rPr>
      <t>2</t>
    </r>
    <r>
      <rPr>
        <sz val="11"/>
        <color indexed="10"/>
        <rFont val="ＭＳ Ｐゴシック"/>
        <family val="3"/>
        <charset val="128"/>
      </rPr>
      <t>00字程度</t>
    </r>
    <rPh sb="16" eb="18">
      <t>ギョウセイ</t>
    </rPh>
    <rPh sb="19" eb="21">
      <t>チイキ</t>
    </rPh>
    <rPh sb="21" eb="22">
      <t>トウ</t>
    </rPh>
    <rPh sb="33" eb="35">
      <t>キサイ</t>
    </rPh>
    <rPh sb="37" eb="38">
      <t>クダ</t>
    </rPh>
    <phoneticPr fontId="2"/>
  </si>
  <si>
    <r>
      <t xml:space="preserve">
④具体的な活動(どのように実施するのか）を簡潔に記載して下さい。</t>
    </r>
    <r>
      <rPr>
        <sz val="11"/>
        <color rgb="FFFF0000"/>
        <rFont val="ＭＳ Ｐゴシック"/>
        <family val="3"/>
        <charset val="128"/>
      </rPr>
      <t>3</t>
    </r>
    <r>
      <rPr>
        <sz val="11"/>
        <color indexed="10"/>
        <rFont val="ＭＳ Ｐゴシック"/>
        <family val="3"/>
        <charset val="128"/>
      </rPr>
      <t>00字程度</t>
    </r>
    <rPh sb="2" eb="5">
      <t>グタイテキ</t>
    </rPh>
    <rPh sb="6" eb="8">
      <t>カツドウ</t>
    </rPh>
    <phoneticPr fontId="2"/>
  </si>
  <si>
    <r>
      <t xml:space="preserve">⑤プロジェクトによって期待される具体的な成果　（直接的成果等、具体的は指標を数値で示して下さい。）
</t>
    </r>
    <r>
      <rPr>
        <b/>
        <sz val="11"/>
        <color rgb="FFFF0000"/>
        <rFont val="ＭＳ Ｐゴシック"/>
        <family val="3"/>
        <charset val="128"/>
      </rPr>
      <t>関連のない項目は空欄で結構ですが、最低一項目は記載してください。</t>
    </r>
    <rPh sb="11" eb="13">
      <t>キタイ</t>
    </rPh>
    <rPh sb="16" eb="19">
      <t>グタイテキ</t>
    </rPh>
    <rPh sb="20" eb="22">
      <t>セイカ</t>
    </rPh>
    <rPh sb="24" eb="27">
      <t>チョクセツテキ</t>
    </rPh>
    <rPh sb="27" eb="29">
      <t>セイカ</t>
    </rPh>
    <rPh sb="29" eb="30">
      <t>トウ</t>
    </rPh>
    <rPh sb="31" eb="34">
      <t>グタイテキ</t>
    </rPh>
    <rPh sb="35" eb="37">
      <t>シヒョウ</t>
    </rPh>
    <rPh sb="38" eb="40">
      <t>スウチ</t>
    </rPh>
    <rPh sb="41" eb="42">
      <t>シメ</t>
    </rPh>
    <rPh sb="44" eb="45">
      <t>クダ</t>
    </rPh>
    <rPh sb="50" eb="52">
      <t>カンレン</t>
    </rPh>
    <rPh sb="55" eb="57">
      <t>コウモク</t>
    </rPh>
    <rPh sb="58" eb="60">
      <t>クウラン</t>
    </rPh>
    <rPh sb="61" eb="63">
      <t>ケッコウ</t>
    </rPh>
    <rPh sb="67" eb="69">
      <t>サイテイ</t>
    </rPh>
    <rPh sb="69" eb="72">
      <t>イチコウモク</t>
    </rPh>
    <rPh sb="73" eb="75">
      <t>キサイ</t>
    </rPh>
    <phoneticPr fontId="2"/>
  </si>
  <si>
    <t>活動地域のタイプ</t>
    <rPh sb="0" eb="2">
      <t>カツドウ</t>
    </rPh>
    <rPh sb="2" eb="4">
      <t>チイキ</t>
    </rPh>
    <phoneticPr fontId="2"/>
  </si>
  <si>
    <t>活動内容</t>
    <rPh sb="0" eb="2">
      <t>カツドウ</t>
    </rPh>
    <rPh sb="2" eb="4">
      <t>ナイヨウ</t>
    </rPh>
    <phoneticPr fontId="2"/>
  </si>
  <si>
    <t>規模</t>
    <rPh sb="0" eb="2">
      <t>キボ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</si>
  <si>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</si>
  <si>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活動日数</t>
    <rPh sb="0" eb="2">
      <t>カツドウ</t>
    </rPh>
    <rPh sb="2" eb="4">
      <t>ニッスウ</t>
    </rPh>
    <phoneticPr fontId="2"/>
  </si>
  <si>
    <t>①森林</t>
    <rPh sb="1" eb="3">
      <t>シンリン</t>
    </rPh>
    <phoneticPr fontId="2"/>
  </si>
  <si>
    <t>①環境保全・復元</t>
    <rPh sb="3" eb="5">
      <t>ホゼン</t>
    </rPh>
    <phoneticPr fontId="2"/>
  </si>
  <si>
    <t>ha</t>
    <phoneticPr fontId="2"/>
  </si>
  <si>
    <t>ha</t>
    <phoneticPr fontId="2"/>
  </si>
  <si>
    <t>②里山</t>
    <rPh sb="1" eb="3">
      <t>サトヤマ</t>
    </rPh>
    <phoneticPr fontId="2"/>
  </si>
  <si>
    <t>②植林</t>
    <rPh sb="1" eb="3">
      <t>ショクリン</t>
    </rPh>
    <phoneticPr fontId="2"/>
  </si>
  <si>
    <t>③海(含む里海)</t>
    <rPh sb="1" eb="2">
      <t>ウミ</t>
    </rPh>
    <rPh sb="3" eb="4">
      <t>フク</t>
    </rPh>
    <rPh sb="5" eb="6">
      <t>サト</t>
    </rPh>
    <rPh sb="6" eb="7">
      <t>ウミ</t>
    </rPh>
    <phoneticPr fontId="2"/>
  </si>
  <si>
    <t>本／ha</t>
    <rPh sb="0" eb="1">
      <t>ホン</t>
    </rPh>
    <phoneticPr fontId="2"/>
  </si>
  <si>
    <t>④湖沼(含む湿地)</t>
    <rPh sb="1" eb="3">
      <t>コショウ</t>
    </rPh>
    <rPh sb="4" eb="5">
      <t>フク</t>
    </rPh>
    <rPh sb="6" eb="8">
      <t>シッチ</t>
    </rPh>
    <phoneticPr fontId="2"/>
  </si>
  <si>
    <t>④希少動植物の保護</t>
    <rPh sb="1" eb="3">
      <t>キショウ</t>
    </rPh>
    <rPh sb="3" eb="4">
      <t>ドウ</t>
    </rPh>
    <rPh sb="4" eb="6">
      <t>ショクブツ</t>
    </rPh>
    <rPh sb="7" eb="9">
      <t>ホゴ</t>
    </rPh>
    <phoneticPr fontId="2"/>
  </si>
  <si>
    <t>⑤河川</t>
    <rPh sb="1" eb="3">
      <t>カセン</t>
    </rPh>
    <phoneticPr fontId="2"/>
  </si>
  <si>
    <t>⑤農林水産物の生産</t>
    <rPh sb="1" eb="3">
      <t>ノウリン</t>
    </rPh>
    <rPh sb="3" eb="6">
      <t>スイサンブツ</t>
    </rPh>
    <rPh sb="7" eb="9">
      <t>セイサン</t>
    </rPh>
    <phoneticPr fontId="2"/>
  </si>
  <si>
    <t>種</t>
    <rPh sb="0" eb="1">
      <t>シュ</t>
    </rPh>
    <phoneticPr fontId="2"/>
  </si>
  <si>
    <t>⑥</t>
    <phoneticPr fontId="2"/>
  </si>
  <si>
    <t>⑥環境教育・啓発</t>
    <rPh sb="1" eb="3">
      <t>カンキョウ</t>
    </rPh>
    <rPh sb="3" eb="5">
      <t>キョウイク</t>
    </rPh>
    <rPh sb="6" eb="8">
      <t>ケイハツ</t>
    </rPh>
    <phoneticPr fontId="2"/>
  </si>
  <si>
    <t>ｔ</t>
    <phoneticPr fontId="2"/>
  </si>
  <si>
    <t>⑦</t>
    <phoneticPr fontId="2"/>
  </si>
  <si>
    <t>⑦技術支援</t>
    <rPh sb="1" eb="3">
      <t>ギジュツ</t>
    </rPh>
    <rPh sb="3" eb="5">
      <t>シエン</t>
    </rPh>
    <phoneticPr fontId="2"/>
  </si>
  <si>
    <t>⑧</t>
    <phoneticPr fontId="2"/>
  </si>
  <si>
    <t>⑧エコツーリズム</t>
    <phoneticPr fontId="2"/>
  </si>
  <si>
    <t>⑨</t>
    <phoneticPr fontId="2"/>
  </si>
  <si>
    <t>⑩</t>
    <phoneticPr fontId="2"/>
  </si>
  <si>
    <t>--------------------------</t>
    <phoneticPr fontId="2"/>
  </si>
  <si>
    <t>１）活動地の環境</t>
    <rPh sb="2" eb="4">
      <t>カツドウ</t>
    </rPh>
    <rPh sb="4" eb="5">
      <t>チ</t>
    </rPh>
    <rPh sb="6" eb="8">
      <t>カンキョウ</t>
    </rPh>
    <phoneticPr fontId="2"/>
  </si>
  <si>
    <t>２）活動の指標</t>
    <rPh sb="2" eb="4">
      <t>カツドウ</t>
    </rPh>
    <rPh sb="5" eb="7">
      <t>シヒョウ</t>
    </rPh>
    <phoneticPr fontId="2"/>
  </si>
  <si>
    <t>面積・単位</t>
    <rPh sb="0" eb="2">
      <t>メンセキ</t>
    </rPh>
    <rPh sb="3" eb="5">
      <t>タンイ</t>
    </rPh>
    <phoneticPr fontId="2"/>
  </si>
  <si>
    <t>③耕作放棄地の保全・再生</t>
    <rPh sb="7" eb="9">
      <t>ホゼン</t>
    </rPh>
    <rPh sb="10" eb="12">
      <t>サイセイ</t>
    </rPh>
    <phoneticPr fontId="2"/>
  </si>
  <si>
    <t>（  ）</t>
    <phoneticPr fontId="2"/>
  </si>
  <si>
    <t>（  ）</t>
    <phoneticPr fontId="2"/>
  </si>
  <si>
    <t>2．気候変動</t>
    <rPh sb="2" eb="4">
      <t>キコウ</t>
    </rPh>
    <rPh sb="4" eb="6">
      <t>ヘンドウ</t>
    </rPh>
    <phoneticPr fontId="2"/>
  </si>
  <si>
    <r>
      <t xml:space="preserve">F．予算 </t>
    </r>
    <r>
      <rPr>
        <b/>
        <sz val="12"/>
        <color indexed="10"/>
        <rFont val="ＭＳ Ｐゴシック"/>
        <family val="3"/>
        <charset val="128"/>
      </rPr>
      <t>（２年目）</t>
    </r>
    <rPh sb="2" eb="4">
      <t>ヨサン</t>
    </rPh>
    <rPh sb="7" eb="8">
      <t>ネン</t>
    </rPh>
    <rPh sb="8" eb="9">
      <t>メ</t>
    </rPh>
    <phoneticPr fontId="2"/>
  </si>
  <si>
    <t>---</t>
  </si>
  <si>
    <t xml:space="preserve"> N2019-</t>
    <phoneticPr fontId="2"/>
  </si>
  <si>
    <t>2021年</t>
    <rPh sb="4" eb="5">
      <t>ネン</t>
    </rPh>
    <phoneticPr fontId="2"/>
  </si>
  <si>
    <t>2020年</t>
    <rPh sb="4" eb="5">
      <t>ネン</t>
    </rPh>
    <phoneticPr fontId="2"/>
  </si>
  <si>
    <t>【国内小規模プロジェクト】　｢トヨタ環境活動助成プログラム」2019年度申請書　</t>
    <rPh sb="1" eb="3">
      <t>コクナイ</t>
    </rPh>
    <rPh sb="3" eb="6">
      <t>ショウキボ</t>
    </rPh>
    <rPh sb="34" eb="36">
      <t>ネンド</t>
    </rPh>
    <phoneticPr fontId="2"/>
  </si>
  <si>
    <t>申請有無</t>
    <rPh sb="0" eb="2">
      <t>シンセイ</t>
    </rPh>
    <rPh sb="2" eb="4">
      <t>ウム</t>
    </rPh>
    <phoneticPr fontId="2"/>
  </si>
  <si>
    <t>1．生物多様性</t>
    <phoneticPr fontId="2"/>
  </si>
  <si>
    <t>実績あり</t>
    <rPh sb="0" eb="2">
      <t>ジッセキ</t>
    </rPh>
    <phoneticPr fontId="2"/>
  </si>
  <si>
    <t>実績なし</t>
    <rPh sb="0" eb="2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</si>
</sst>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¥&quot;* #,##0_ ;_ &quot;¥&quot;* \-#,##0_ ;_ &quot;¥&quot;* &quot;-&quot;_ ;_ @_ "/>
    <numFmt numFmtId="176" formatCode="0_ "/>
    <numFmt numFmtId="177" formatCode="&quot;¥&quot;#,##0_);[Red]\(&quot;¥&quot;#,##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Century"/>
      <family val="1"/>
    </font>
    <font>
      <sz val="11"/>
      <name val="Verdana"/>
      <family val="2"/>
    </font>
    <font>
      <sz val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rgb="FF0033CC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42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5" fillId="0" borderId="0" xfId="0" applyFo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9" fillId="0" borderId="0" xfId="0" applyFont="1">
      <alignment vertical="center"/>
    </xf>
    <xf numFmtId="0" fontId="6" fillId="2" borderId="5" xfId="0" applyFont="1" applyFill="1" applyBorder="1" applyAlignment="1" applyProtection="1">
      <alignment horizontal="right" vertical="center" wrapText="1"/>
      <protection locked="0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>
      <alignment vertical="center"/>
    </xf>
    <xf numFmtId="0" fontId="10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center" vertical="top"/>
    </xf>
    <xf numFmtId="0" fontId="16" fillId="0" borderId="0" xfId="0" applyFont="1" applyBorder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quotePrefix="1" applyProtection="1">
      <alignment vertical="center"/>
    </xf>
    <xf numFmtId="0" fontId="0" fillId="0" borderId="0" xfId="0" applyFill="1" applyProtection="1">
      <alignment vertical="center"/>
      <protection locked="0"/>
    </xf>
    <xf numFmtId="0" fontId="6" fillId="0" borderId="1" xfId="0" applyFont="1" applyFill="1" applyBorder="1" applyAlignment="1">
      <alignment vertical="center" wrapText="1"/>
    </xf>
    <xf numFmtId="38" fontId="6" fillId="0" borderId="5" xfId="2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0" xfId="0" quotePrefix="1" applyAlignment="1" applyProtection="1">
      <alignment horizontal="left" vertical="center"/>
    </xf>
    <xf numFmtId="55" fontId="0" fillId="0" borderId="0" xfId="0" applyNumberFormat="1" applyAlignment="1" applyProtection="1">
      <alignment horizontal="left" vertical="center"/>
    </xf>
    <xf numFmtId="55" fontId="0" fillId="0" borderId="0" xfId="0" quotePrefix="1" applyNumberFormat="1" applyAlignment="1" applyProtection="1">
      <alignment horizontal="left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right" vertical="center"/>
      <protection locked="0"/>
    </xf>
    <xf numFmtId="55" fontId="1" fillId="2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38" fontId="6" fillId="0" borderId="1" xfId="2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1" fillId="0" borderId="0" xfId="0" applyFont="1" applyProtection="1">
      <alignment vertical="center"/>
    </xf>
    <xf numFmtId="0" fontId="21" fillId="0" borderId="0" xfId="0" applyNumberFormat="1" applyFont="1" applyProtection="1">
      <alignment vertical="center"/>
    </xf>
    <xf numFmtId="0" fontId="16" fillId="0" borderId="0" xfId="0" applyFont="1" applyBorder="1" applyAlignment="1"/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24" fillId="0" borderId="0" xfId="0" applyNumberFormat="1" applyFont="1" applyProtection="1">
      <alignment vertical="center"/>
    </xf>
    <xf numFmtId="177" fontId="21" fillId="3" borderId="2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25" fillId="0" borderId="0" xfId="0" applyFont="1">
      <alignment vertical="center"/>
    </xf>
    <xf numFmtId="0" fontId="3" fillId="4" borderId="26" xfId="0" applyFont="1" applyFill="1" applyBorder="1" applyAlignment="1" applyProtection="1">
      <alignment vertical="top" wrapText="1"/>
    </xf>
    <xf numFmtId="0" fontId="3" fillId="4" borderId="27" xfId="0" applyFont="1" applyFill="1" applyBorder="1" applyAlignment="1" applyProtection="1">
      <alignment vertical="top" wrapText="1"/>
    </xf>
    <xf numFmtId="0" fontId="3" fillId="4" borderId="30" xfId="0" applyFont="1" applyFill="1" applyBorder="1" applyAlignment="1" applyProtection="1">
      <alignment vertical="top" wrapText="1"/>
    </xf>
    <xf numFmtId="0" fontId="3" fillId="4" borderId="31" xfId="0" applyFont="1" applyFill="1" applyBorder="1" applyAlignment="1" applyProtection="1">
      <alignment vertical="top" wrapText="1"/>
    </xf>
    <xf numFmtId="0" fontId="3" fillId="4" borderId="7" xfId="0" applyFont="1" applyFill="1" applyBorder="1" applyAlignment="1" applyProtection="1">
      <alignment vertical="top" wrapText="1"/>
    </xf>
    <xf numFmtId="0" fontId="3" fillId="4" borderId="0" xfId="0" applyFont="1" applyFill="1" applyBorder="1" applyAlignment="1" applyProtection="1">
      <alignment vertical="top" wrapText="1"/>
    </xf>
    <xf numFmtId="0" fontId="3" fillId="4" borderId="32" xfId="0" applyFont="1" applyFill="1" applyBorder="1" applyAlignment="1" applyProtection="1">
      <alignment vertical="top" wrapText="1"/>
    </xf>
    <xf numFmtId="0" fontId="3" fillId="4" borderId="33" xfId="0" applyFont="1" applyFill="1" applyBorder="1" applyAlignment="1" applyProtection="1">
      <alignment vertical="top" wrapText="1"/>
    </xf>
    <xf numFmtId="0" fontId="3" fillId="4" borderId="28" xfId="0" applyFont="1" applyFill="1" applyBorder="1" applyAlignment="1" applyProtection="1">
      <alignment vertical="top" wrapText="1"/>
    </xf>
    <xf numFmtId="0" fontId="3" fillId="4" borderId="29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6" fillId="2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vertical="center"/>
    </xf>
    <xf numFmtId="0" fontId="26" fillId="0" borderId="0" xfId="0" applyFont="1" applyProtection="1">
      <alignment vertical="center"/>
    </xf>
    <xf numFmtId="0" fontId="3" fillId="2" borderId="7" xfId="0" applyFont="1" applyFill="1" applyBorder="1" applyAlignment="1" applyProtection="1">
      <alignment horizontal="right" vertical="top" wrapText="1"/>
      <protection locked="0"/>
    </xf>
    <xf numFmtId="0" fontId="3" fillId="2" borderId="37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/>
    </xf>
    <xf numFmtId="0" fontId="3" fillId="0" borderId="0" xfId="0" applyNumberFormat="1" applyFont="1" applyAlignment="1" applyProtection="1">
      <alignment horizontal="left" vertical="center"/>
    </xf>
    <xf numFmtId="0" fontId="3" fillId="0" borderId="108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top"/>
    </xf>
    <xf numFmtId="0" fontId="16" fillId="0" borderId="0" xfId="0" applyFont="1" applyAlignment="1" applyProtection="1">
      <alignment horizontal="center" vertical="top"/>
    </xf>
    <xf numFmtId="0" fontId="16" fillId="0" borderId="0" xfId="0" applyFont="1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Border="1" applyAlignment="1">
      <alignment vertical="top" wrapText="1"/>
    </xf>
    <xf numFmtId="0" fontId="1" fillId="0" borderId="59" xfId="0" applyFont="1" applyBorder="1" applyAlignment="1" applyProtection="1">
      <alignment horizontal="center" vertical="center"/>
    </xf>
    <xf numFmtId="55" fontId="1" fillId="2" borderId="6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/>
    <xf numFmtId="0" fontId="16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/>
    </xf>
    <xf numFmtId="0" fontId="0" fillId="0" borderId="0" xfId="0" applyAlignment="1" applyProtection="1"/>
    <xf numFmtId="0" fontId="0" fillId="0" borderId="0" xfId="0" applyBorder="1" applyAlignment="1" applyProtection="1">
      <alignment horizontal="left" wrapText="1"/>
    </xf>
    <xf numFmtId="0" fontId="6" fillId="0" borderId="117" xfId="0" applyFont="1" applyFill="1" applyBorder="1" applyAlignment="1" applyProtection="1">
      <alignment horizontal="center" vertical="center"/>
    </xf>
    <xf numFmtId="0" fontId="6" fillId="0" borderId="8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95" xfId="0" applyFont="1" applyFill="1" applyBorder="1" applyAlignment="1" applyProtection="1">
      <alignment horizontal="center" vertical="center"/>
    </xf>
    <xf numFmtId="0" fontId="6" fillId="0" borderId="123" xfId="0" applyFont="1" applyFill="1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vertical="center"/>
    </xf>
    <xf numFmtId="38" fontId="0" fillId="5" borderId="124" xfId="2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</xf>
    <xf numFmtId="38" fontId="0" fillId="5" borderId="125" xfId="2" applyFont="1" applyFill="1" applyBorder="1" applyAlignment="1" applyProtection="1">
      <alignment horizontal="center" vertical="center"/>
      <protection locked="0"/>
    </xf>
    <xf numFmtId="0" fontId="0" fillId="5" borderId="126" xfId="0" quotePrefix="1" applyFont="1" applyFill="1" applyBorder="1" applyAlignment="1" applyProtection="1">
      <alignment horizontal="right" vertical="center"/>
      <protection locked="0"/>
    </xf>
    <xf numFmtId="38" fontId="6" fillId="5" borderId="126" xfId="2" quotePrefix="1" applyFont="1" applyFill="1" applyBorder="1" applyAlignment="1" applyProtection="1">
      <alignment horizontal="center" vertical="center"/>
      <protection locked="0"/>
    </xf>
    <xf numFmtId="0" fontId="0" fillId="5" borderId="127" xfId="0" applyFill="1" applyBorder="1" applyAlignment="1" applyProtection="1">
      <alignment horizontal="center" vertical="center"/>
      <protection locked="0"/>
    </xf>
    <xf numFmtId="0" fontId="0" fillId="0" borderId="98" xfId="0" applyFont="1" applyFill="1" applyBorder="1" applyAlignment="1" applyProtection="1">
      <alignment vertical="center"/>
    </xf>
    <xf numFmtId="38" fontId="0" fillId="5" borderId="128" xfId="2" applyFont="1" applyFill="1" applyBorder="1" applyAlignment="1" applyProtection="1">
      <alignment horizontal="center" vertical="center"/>
      <protection locked="0"/>
    </xf>
    <xf numFmtId="38" fontId="0" fillId="5" borderId="102" xfId="2" applyFont="1" applyFill="1" applyBorder="1" applyAlignment="1" applyProtection="1">
      <alignment horizontal="center" vertical="center"/>
      <protection locked="0"/>
    </xf>
    <xf numFmtId="38" fontId="6" fillId="5" borderId="130" xfId="2" quotePrefix="1" applyFont="1" applyFill="1" applyBorder="1" applyAlignment="1" applyProtection="1">
      <alignment horizontal="center" vertical="center"/>
      <protection locked="0"/>
    </xf>
    <xf numFmtId="0" fontId="0" fillId="5" borderId="101" xfId="0" applyFill="1" applyBorder="1" applyAlignment="1" applyProtection="1">
      <alignment horizontal="center" vertical="center"/>
      <protection locked="0"/>
    </xf>
    <xf numFmtId="38" fontId="0" fillId="5" borderId="15" xfId="2" applyFont="1" applyFill="1" applyBorder="1" applyAlignment="1" applyProtection="1">
      <alignment horizontal="center" vertical="center"/>
      <protection locked="0"/>
    </xf>
    <xf numFmtId="0" fontId="0" fillId="5" borderId="130" xfId="0" quotePrefix="1" applyFont="1" applyFill="1" applyBorder="1" applyAlignment="1" applyProtection="1">
      <alignment horizontal="right" vertical="center"/>
      <protection locked="0"/>
    </xf>
    <xf numFmtId="38" fontId="0" fillId="5" borderId="129" xfId="2" quotePrefix="1" applyFont="1" applyFill="1" applyBorder="1" applyAlignment="1" applyProtection="1">
      <alignment horizontal="center" vertical="center"/>
      <protection locked="0"/>
    </xf>
    <xf numFmtId="0" fontId="0" fillId="5" borderId="103" xfId="0" applyFill="1" applyBorder="1" applyAlignment="1" applyProtection="1">
      <alignment horizontal="center" vertical="center"/>
      <protection locked="0"/>
    </xf>
    <xf numFmtId="0" fontId="0" fillId="0" borderId="98" xfId="0" applyFont="1" applyFill="1" applyBorder="1" applyAlignment="1" applyProtection="1">
      <alignment horizontal="left" vertical="center"/>
    </xf>
    <xf numFmtId="0" fontId="0" fillId="0" borderId="99" xfId="0" applyFont="1" applyFill="1" applyBorder="1" applyAlignment="1" applyProtection="1">
      <alignment horizontal="left" vertical="center"/>
    </xf>
    <xf numFmtId="0" fontId="0" fillId="5" borderId="100" xfId="0" applyFont="1" applyFill="1" applyBorder="1" applyAlignment="1" applyProtection="1">
      <alignment horizontal="left" vertical="center"/>
      <protection locked="0"/>
    </xf>
    <xf numFmtId="38" fontId="0" fillId="5" borderId="130" xfId="2" quotePrefix="1" applyFont="1" applyFill="1" applyBorder="1" applyAlignment="1" applyProtection="1">
      <alignment horizontal="center" vertical="center"/>
      <protection locked="0"/>
    </xf>
    <xf numFmtId="0" fontId="0" fillId="5" borderId="131" xfId="0" applyFill="1" applyBorder="1" applyAlignment="1" applyProtection="1">
      <alignment horizontal="center" vertical="center"/>
      <protection locked="0"/>
    </xf>
    <xf numFmtId="38" fontId="6" fillId="5" borderId="15" xfId="2" applyFont="1" applyFill="1" applyBorder="1" applyAlignment="1" applyProtection="1">
      <alignment horizontal="center" vertical="center"/>
      <protection locked="0"/>
    </xf>
    <xf numFmtId="0" fontId="0" fillId="5" borderId="98" xfId="0" applyFont="1" applyFill="1" applyBorder="1" applyAlignment="1" applyProtection="1">
      <alignment vertical="center"/>
      <protection locked="0"/>
    </xf>
    <xf numFmtId="0" fontId="0" fillId="5" borderId="13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6" fillId="5" borderId="130" xfId="0" applyFont="1" applyFill="1" applyBorder="1" applyAlignment="1" applyProtection="1">
      <alignment horizontal="right" vertical="center"/>
      <protection locked="0"/>
    </xf>
    <xf numFmtId="38" fontId="6" fillId="5" borderId="130" xfId="2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5" borderId="16" xfId="0" applyFont="1" applyFill="1" applyBorder="1" applyAlignment="1" applyProtection="1">
      <alignment horizontal="right" vertical="center"/>
      <protection locked="0"/>
    </xf>
    <xf numFmtId="0" fontId="0" fillId="5" borderId="105" xfId="0" applyFont="1" applyFill="1" applyBorder="1" applyAlignment="1" applyProtection="1">
      <alignment vertical="center"/>
      <protection locked="0"/>
    </xf>
    <xf numFmtId="38" fontId="0" fillId="5" borderId="132" xfId="2" applyFont="1" applyFill="1" applyBorder="1" applyAlignment="1" applyProtection="1">
      <alignment horizontal="center" vertical="center"/>
      <protection locked="0"/>
    </xf>
    <xf numFmtId="38" fontId="6" fillId="5" borderId="133" xfId="2" applyFont="1" applyFill="1" applyBorder="1" applyAlignment="1" applyProtection="1">
      <alignment horizontal="center" vertical="center"/>
      <protection locked="0"/>
    </xf>
    <xf numFmtId="0" fontId="0" fillId="5" borderId="134" xfId="0" quotePrefix="1" applyFont="1" applyFill="1" applyBorder="1" applyAlignment="1" applyProtection="1">
      <alignment horizontal="right" vertical="center"/>
      <protection locked="0"/>
    </xf>
    <xf numFmtId="38" fontId="6" fillId="5" borderId="135" xfId="2" applyFont="1" applyFill="1" applyBorder="1" applyAlignment="1" applyProtection="1">
      <alignment horizontal="center" vertical="center"/>
      <protection locked="0"/>
    </xf>
    <xf numFmtId="0" fontId="0" fillId="5" borderId="88" xfId="0" applyFill="1" applyBorder="1" applyAlignment="1" applyProtection="1">
      <alignment horizontal="center" vertical="center"/>
      <protection locked="0"/>
    </xf>
    <xf numFmtId="0" fontId="28" fillId="0" borderId="0" xfId="0" quotePrefix="1" applyFont="1" applyAlignment="1">
      <alignment vertical="center"/>
    </xf>
    <xf numFmtId="0" fontId="8" fillId="2" borderId="1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Protection="1">
      <alignment vertical="center"/>
    </xf>
    <xf numFmtId="0" fontId="30" fillId="0" borderId="0" xfId="0" applyFont="1" applyAlignment="1">
      <alignment horizontal="left" vertical="center"/>
    </xf>
    <xf numFmtId="0" fontId="21" fillId="0" borderId="35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93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20" fillId="2" borderId="43" xfId="0" applyFont="1" applyFill="1" applyBorder="1" applyAlignment="1" applyProtection="1">
      <alignment horizontal="left" vertical="center"/>
      <protection locked="0"/>
    </xf>
    <xf numFmtId="0" fontId="20" fillId="2" borderId="44" xfId="0" applyFont="1" applyFill="1" applyBorder="1" applyAlignment="1" applyProtection="1">
      <alignment horizontal="left" vertical="center"/>
      <protection locked="0"/>
    </xf>
    <xf numFmtId="0" fontId="20" fillId="2" borderId="45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center" vertical="center"/>
    </xf>
    <xf numFmtId="0" fontId="0" fillId="2" borderId="43" xfId="0" applyFill="1" applyBorder="1" applyAlignment="1" applyProtection="1">
      <alignment horizontal="left" vertical="center"/>
      <protection locked="0"/>
    </xf>
    <xf numFmtId="0" fontId="0" fillId="2" borderId="44" xfId="0" applyFill="1" applyBorder="1" applyAlignment="1" applyProtection="1">
      <alignment horizontal="left" vertical="center"/>
      <protection locked="0"/>
    </xf>
    <xf numFmtId="0" fontId="0" fillId="2" borderId="45" xfId="0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" fillId="2" borderId="46" xfId="0" applyFont="1" applyFill="1" applyBorder="1" applyAlignment="1" applyProtection="1">
      <alignment horizontal="left" vertical="center" wrapText="1"/>
      <protection locked="0"/>
    </xf>
    <xf numFmtId="0" fontId="1" fillId="2" borderId="47" xfId="0" applyFont="1" applyFill="1" applyBorder="1" applyAlignment="1" applyProtection="1">
      <alignment horizontal="left" vertical="center" wrapText="1"/>
      <protection locked="0"/>
    </xf>
    <xf numFmtId="0" fontId="1" fillId="2" borderId="48" xfId="0" applyFont="1" applyFill="1" applyBorder="1" applyAlignment="1" applyProtection="1">
      <alignment horizontal="left" vertical="center" wrapText="1"/>
      <protection locked="0"/>
    </xf>
    <xf numFmtId="0" fontId="8" fillId="0" borderId="25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 applyProtection="1">
      <alignment horizontal="center" vertical="center"/>
      <protection locked="0"/>
    </xf>
    <xf numFmtId="0" fontId="8" fillId="2" borderId="52" xfId="0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2" borderId="41" xfId="0" applyFont="1" applyFill="1" applyBorder="1" applyAlignment="1" applyProtection="1">
      <alignment horizontal="center" vertical="center"/>
    </xf>
    <xf numFmtId="0" fontId="8" fillId="2" borderId="42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2" borderId="59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6" fillId="2" borderId="48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2" borderId="46" xfId="0" applyFont="1" applyFill="1" applyBorder="1" applyAlignment="1" applyProtection="1">
      <alignment horizontal="center" vertical="center" wrapText="1"/>
      <protection locked="0"/>
    </xf>
    <xf numFmtId="0" fontId="6" fillId="2" borderId="60" xfId="0" applyFont="1" applyFill="1" applyBorder="1" applyAlignment="1" applyProtection="1">
      <alignment horizontal="center" vertical="center" wrapText="1"/>
      <protection locked="0"/>
    </xf>
    <xf numFmtId="0" fontId="8" fillId="2" borderId="57" xfId="0" applyFont="1" applyFill="1" applyBorder="1" applyAlignment="1" applyProtection="1">
      <alignment horizontal="center" vertical="center" wrapText="1"/>
      <protection locked="0"/>
    </xf>
    <xf numFmtId="0" fontId="8" fillId="2" borderId="55" xfId="0" applyFont="1" applyFill="1" applyBorder="1" applyAlignment="1" applyProtection="1">
      <alignment horizontal="center" vertical="center" wrapText="1"/>
      <protection locked="0"/>
    </xf>
    <xf numFmtId="0" fontId="8" fillId="2" borderId="58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42" fontId="20" fillId="3" borderId="57" xfId="0" applyNumberFormat="1" applyFont="1" applyFill="1" applyBorder="1" applyAlignment="1">
      <alignment horizontal="center" vertical="center"/>
    </xf>
    <xf numFmtId="42" fontId="20" fillId="3" borderId="55" xfId="0" applyNumberFormat="1" applyFont="1" applyFill="1" applyBorder="1" applyAlignment="1">
      <alignment horizontal="center" vertical="center"/>
    </xf>
    <xf numFmtId="0" fontId="6" fillId="2" borderId="46" xfId="0" applyFont="1" applyFill="1" applyBorder="1" applyAlignment="1" applyProtection="1">
      <alignment horizontal="left" vertical="top" wrapText="1"/>
      <protection locked="0"/>
    </xf>
    <xf numFmtId="0" fontId="6" fillId="2" borderId="47" xfId="0" applyFont="1" applyFill="1" applyBorder="1" applyAlignment="1" applyProtection="1">
      <alignment horizontal="left" vertical="top" wrapText="1"/>
      <protection locked="0"/>
    </xf>
    <xf numFmtId="0" fontId="6" fillId="2" borderId="48" xfId="0" applyFont="1" applyFill="1" applyBorder="1" applyAlignment="1" applyProtection="1">
      <alignment horizontal="left" vertical="top" wrapText="1"/>
      <protection locked="0"/>
    </xf>
    <xf numFmtId="0" fontId="20" fillId="3" borderId="61" xfId="0" applyNumberFormat="1" applyFont="1" applyFill="1" applyBorder="1" applyAlignment="1">
      <alignment horizontal="center" vertical="center"/>
    </xf>
    <xf numFmtId="1" fontId="20" fillId="3" borderId="55" xfId="0" applyNumberFormat="1" applyFont="1" applyFill="1" applyBorder="1" applyAlignment="1">
      <alignment horizontal="center" vertical="center"/>
    </xf>
    <xf numFmtId="0" fontId="6" fillId="2" borderId="61" xfId="0" applyFont="1" applyFill="1" applyBorder="1" applyAlignment="1" applyProtection="1">
      <alignment horizontal="center" vertical="center" wrapText="1"/>
      <protection locked="0"/>
    </xf>
    <xf numFmtId="0" fontId="6" fillId="2" borderId="55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61" xfId="0" applyFont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 applyProtection="1">
      <alignment vertical="top" wrapText="1"/>
      <protection locked="0"/>
    </xf>
    <xf numFmtId="0" fontId="6" fillId="2" borderId="55" xfId="0" applyFont="1" applyFill="1" applyBorder="1" applyAlignment="1" applyProtection="1">
      <alignment vertical="top" wrapText="1"/>
      <protection locked="0"/>
    </xf>
    <xf numFmtId="0" fontId="6" fillId="2" borderId="3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center" vertical="center" wrapText="1"/>
    </xf>
    <xf numFmtId="38" fontId="6" fillId="2" borderId="20" xfId="2" applyFont="1" applyFill="1" applyBorder="1" applyAlignment="1" applyProtection="1">
      <alignment horizontal="left" vertical="top" wrapText="1"/>
      <protection locked="0"/>
    </xf>
    <xf numFmtId="38" fontId="6" fillId="2" borderId="31" xfId="2" applyFont="1" applyFill="1" applyBorder="1" applyAlignment="1" applyProtection="1">
      <alignment horizontal="left" vertical="top" wrapText="1"/>
      <protection locked="0"/>
    </xf>
    <xf numFmtId="38" fontId="6" fillId="2" borderId="62" xfId="2" applyFont="1" applyFill="1" applyBorder="1" applyAlignment="1" applyProtection="1">
      <alignment horizontal="left" vertical="top" wrapText="1"/>
      <protection locked="0"/>
    </xf>
    <xf numFmtId="38" fontId="6" fillId="2" borderId="18" xfId="2" applyFont="1" applyFill="1" applyBorder="1" applyAlignment="1" applyProtection="1">
      <alignment horizontal="left" vertical="top" wrapText="1"/>
      <protection locked="0"/>
    </xf>
    <xf numFmtId="38" fontId="6" fillId="2" borderId="0" xfId="2" applyFont="1" applyFill="1" applyBorder="1" applyAlignment="1" applyProtection="1">
      <alignment horizontal="left" vertical="top" wrapText="1"/>
      <protection locked="0"/>
    </xf>
    <xf numFmtId="38" fontId="6" fillId="2" borderId="63" xfId="2" applyFont="1" applyFill="1" applyBorder="1" applyAlignment="1" applyProtection="1">
      <alignment horizontal="left" vertical="top" wrapText="1"/>
      <protection locked="0"/>
    </xf>
    <xf numFmtId="38" fontId="6" fillId="2" borderId="21" xfId="2" applyFont="1" applyFill="1" applyBorder="1" applyAlignment="1" applyProtection="1">
      <alignment horizontal="left" vertical="top" wrapText="1"/>
      <protection locked="0"/>
    </xf>
    <xf numFmtId="38" fontId="6" fillId="2" borderId="29" xfId="2" applyFont="1" applyFill="1" applyBorder="1" applyAlignment="1" applyProtection="1">
      <alignment horizontal="left" vertical="top" wrapText="1"/>
      <protection locked="0"/>
    </xf>
    <xf numFmtId="38" fontId="6" fillId="2" borderId="64" xfId="2" applyFont="1" applyFill="1" applyBorder="1" applyAlignment="1" applyProtection="1">
      <alignment horizontal="left" vertical="top" wrapText="1"/>
      <protection locked="0"/>
    </xf>
    <xf numFmtId="0" fontId="6" fillId="2" borderId="20" xfId="0" applyFont="1" applyFill="1" applyBorder="1" applyAlignment="1" applyProtection="1">
      <alignment horizontal="left" vertical="top" wrapText="1"/>
      <protection locked="0"/>
    </xf>
    <xf numFmtId="0" fontId="6" fillId="2" borderId="31" xfId="0" applyFont="1" applyFill="1" applyBorder="1" applyAlignment="1" applyProtection="1">
      <alignment horizontal="left" vertical="top" wrapText="1"/>
      <protection locked="0"/>
    </xf>
    <xf numFmtId="0" fontId="6" fillId="2" borderId="62" xfId="0" applyFont="1" applyFill="1" applyBorder="1" applyAlignment="1" applyProtection="1">
      <alignment horizontal="left" vertical="top" wrapText="1"/>
      <protection locked="0"/>
    </xf>
    <xf numFmtId="0" fontId="6" fillId="2" borderId="18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63" xfId="0" applyFont="1" applyFill="1" applyBorder="1" applyAlignment="1" applyProtection="1">
      <alignment horizontal="left" vertical="top" wrapText="1"/>
      <protection locked="0"/>
    </xf>
    <xf numFmtId="0" fontId="6" fillId="2" borderId="21" xfId="0" applyFont="1" applyFill="1" applyBorder="1" applyAlignment="1" applyProtection="1">
      <alignment horizontal="left" vertical="top" wrapText="1"/>
      <protection locked="0"/>
    </xf>
    <xf numFmtId="0" fontId="6" fillId="2" borderId="29" xfId="0" applyFont="1" applyFill="1" applyBorder="1" applyAlignment="1" applyProtection="1">
      <alignment horizontal="left" vertical="top" wrapText="1"/>
      <protection locked="0"/>
    </xf>
    <xf numFmtId="0" fontId="6" fillId="2" borderId="64" xfId="0" applyFont="1" applyFill="1" applyBorder="1" applyAlignment="1" applyProtection="1">
      <alignment horizontal="left" vertical="top" wrapText="1"/>
      <protection locked="0"/>
    </xf>
    <xf numFmtId="0" fontId="8" fillId="2" borderId="35" xfId="0" applyFont="1" applyFill="1" applyBorder="1" applyAlignment="1" applyProtection="1">
      <alignment horizontal="right" vertical="center"/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12" fillId="0" borderId="35" xfId="0" applyFont="1" applyFill="1" applyBorder="1" applyAlignment="1">
      <alignment horizontal="left" vertical="center" wrapText="1" shrinkToFit="1"/>
    </xf>
    <xf numFmtId="0" fontId="12" fillId="0" borderId="9" xfId="0" applyFont="1" applyFill="1" applyBorder="1" applyAlignment="1">
      <alignment horizontal="left" vertical="center" wrapText="1" shrinkToFit="1"/>
    </xf>
    <xf numFmtId="0" fontId="5" fillId="2" borderId="5" xfId="1" applyFill="1" applyBorder="1" applyAlignment="1" applyProtection="1">
      <alignment horizontal="left" vertical="center" wrapText="1"/>
      <protection locked="0"/>
    </xf>
    <xf numFmtId="0" fontId="5" fillId="2" borderId="1" xfId="1" applyFill="1" applyBorder="1" applyAlignment="1" applyProtection="1">
      <alignment horizontal="left" vertical="center" wrapText="1"/>
      <protection locked="0"/>
    </xf>
    <xf numFmtId="0" fontId="5" fillId="2" borderId="11" xfId="1" applyFill="1" applyBorder="1" applyAlignment="1" applyProtection="1">
      <alignment horizontal="left" vertical="center" wrapText="1"/>
      <protection locked="0"/>
    </xf>
    <xf numFmtId="38" fontId="6" fillId="2" borderId="1" xfId="2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left" wrapText="1"/>
    </xf>
    <xf numFmtId="0" fontId="0" fillId="4" borderId="117" xfId="0" applyFill="1" applyBorder="1" applyAlignment="1" applyProtection="1">
      <alignment horizontal="center" vertical="center" wrapText="1"/>
    </xf>
    <xf numFmtId="0" fontId="0" fillId="4" borderId="118" xfId="0" applyFill="1" applyBorder="1" applyAlignment="1" applyProtection="1">
      <alignment horizontal="center" vertical="center"/>
    </xf>
    <xf numFmtId="0" fontId="0" fillId="4" borderId="32" xfId="0" applyFill="1" applyBorder="1" applyAlignment="1" applyProtection="1">
      <alignment horizontal="center" vertical="center"/>
    </xf>
    <xf numFmtId="0" fontId="0" fillId="4" borderId="122" xfId="0" applyFill="1" applyBorder="1" applyAlignment="1" applyProtection="1">
      <alignment horizontal="center" vertical="center"/>
    </xf>
    <xf numFmtId="0" fontId="0" fillId="5" borderId="119" xfId="0" applyFill="1" applyBorder="1" applyAlignment="1" applyProtection="1">
      <alignment horizontal="left" vertical="center" wrapText="1"/>
      <protection locked="0"/>
    </xf>
    <xf numFmtId="0" fontId="0" fillId="5" borderId="120" xfId="0" applyFill="1" applyBorder="1" applyAlignment="1" applyProtection="1">
      <alignment horizontal="left" vertical="center" wrapText="1"/>
      <protection locked="0"/>
    </xf>
    <xf numFmtId="0" fontId="0" fillId="5" borderId="121" xfId="0" applyFill="1" applyBorder="1" applyAlignment="1" applyProtection="1">
      <alignment horizontal="left" vertical="center" wrapText="1"/>
      <protection locked="0"/>
    </xf>
    <xf numFmtId="0" fontId="0" fillId="5" borderId="87" xfId="0" applyFill="1" applyBorder="1" applyAlignment="1" applyProtection="1">
      <alignment horizontal="left" vertical="center" wrapText="1"/>
      <protection locked="0"/>
    </xf>
    <xf numFmtId="0" fontId="0" fillId="5" borderId="33" xfId="0" applyFill="1" applyBorder="1" applyAlignment="1" applyProtection="1">
      <alignment horizontal="left" vertical="center" wrapText="1"/>
      <protection locked="0"/>
    </xf>
    <xf numFmtId="0" fontId="0" fillId="5" borderId="88" xfId="0" applyFill="1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/>
    </xf>
    <xf numFmtId="0" fontId="8" fillId="2" borderId="43" xfId="0" applyFont="1" applyFill="1" applyBorder="1" applyAlignment="1" applyProtection="1">
      <alignment horizontal="left" vertical="top" wrapText="1"/>
      <protection locked="0"/>
    </xf>
    <xf numFmtId="0" fontId="8" fillId="2" borderId="44" xfId="0" applyFont="1" applyFill="1" applyBorder="1" applyAlignment="1" applyProtection="1">
      <alignment horizontal="left" vertical="top" wrapText="1"/>
      <protection locked="0"/>
    </xf>
    <xf numFmtId="0" fontId="8" fillId="2" borderId="45" xfId="0" applyFont="1" applyFill="1" applyBorder="1" applyAlignment="1" applyProtection="1">
      <alignment horizontal="left" vertical="top" wrapText="1"/>
      <protection locked="0"/>
    </xf>
    <xf numFmtId="0" fontId="0" fillId="0" borderId="44" xfId="0" applyBorder="1" applyAlignment="1" applyProtection="1">
      <alignment horizontal="left" wrapText="1"/>
    </xf>
    <xf numFmtId="0" fontId="0" fillId="0" borderId="44" xfId="0" applyBorder="1" applyAlignment="1" applyProtection="1">
      <alignment horizontal="left"/>
    </xf>
    <xf numFmtId="0" fontId="8" fillId="2" borderId="44" xfId="0" applyFont="1" applyFill="1" applyBorder="1" applyAlignment="1" applyProtection="1">
      <alignment horizontal="left" vertical="top"/>
      <protection locked="0"/>
    </xf>
    <xf numFmtId="0" fontId="8" fillId="2" borderId="45" xfId="0" applyFont="1" applyFill="1" applyBorder="1" applyAlignment="1" applyProtection="1">
      <alignment horizontal="left" vertical="top"/>
      <protection locked="0"/>
    </xf>
    <xf numFmtId="0" fontId="0" fillId="0" borderId="120" xfId="0" applyBorder="1" applyAlignment="1" applyProtection="1">
      <alignment horizontal="left" wrapText="1"/>
    </xf>
    <xf numFmtId="0" fontId="6" fillId="0" borderId="98" xfId="0" applyFont="1" applyFill="1" applyBorder="1" applyAlignment="1" applyProtection="1">
      <alignment horizontal="left" vertical="center"/>
    </xf>
    <xf numFmtId="0" fontId="6" fillId="0" borderId="99" xfId="0" applyFont="1" applyFill="1" applyBorder="1" applyAlignment="1" applyProtection="1">
      <alignment horizontal="left" vertical="center"/>
    </xf>
    <xf numFmtId="0" fontId="6" fillId="0" borderId="100" xfId="0" applyFont="1" applyFill="1" applyBorder="1" applyAlignment="1" applyProtection="1">
      <alignment horizontal="left" vertical="center"/>
    </xf>
    <xf numFmtId="0" fontId="6" fillId="5" borderId="98" xfId="0" applyFont="1" applyFill="1" applyBorder="1" applyAlignment="1" applyProtection="1">
      <alignment horizontal="left" vertical="center"/>
      <protection locked="0"/>
    </xf>
    <xf numFmtId="0" fontId="6" fillId="5" borderId="99" xfId="0" applyFont="1" applyFill="1" applyBorder="1" applyAlignment="1" applyProtection="1">
      <alignment horizontal="left" vertical="center"/>
      <protection locked="0"/>
    </xf>
    <xf numFmtId="0" fontId="6" fillId="5" borderId="100" xfId="0" applyFont="1" applyFill="1" applyBorder="1" applyAlignment="1" applyProtection="1">
      <alignment horizontal="left" vertical="center"/>
      <protection locked="0"/>
    </xf>
    <xf numFmtId="0" fontId="0" fillId="5" borderId="105" xfId="0" applyFont="1" applyFill="1" applyBorder="1" applyAlignment="1" applyProtection="1">
      <alignment horizontal="left" vertical="center"/>
      <protection locked="0"/>
    </xf>
    <xf numFmtId="0" fontId="0" fillId="5" borderId="106" xfId="0" applyFont="1" applyFill="1" applyBorder="1" applyAlignment="1" applyProtection="1">
      <alignment horizontal="left" vertical="center"/>
      <protection locked="0"/>
    </xf>
    <xf numFmtId="0" fontId="0" fillId="5" borderId="107" xfId="0" applyFont="1" applyFill="1" applyBorder="1" applyAlignment="1" applyProtection="1">
      <alignment horizontal="left" vertical="center"/>
      <protection locked="0"/>
    </xf>
    <xf numFmtId="0" fontId="6" fillId="0" borderId="83" xfId="0" applyFont="1" applyFill="1" applyBorder="1" applyAlignment="1" applyProtection="1">
      <alignment horizontal="center" vertical="center"/>
    </xf>
    <xf numFmtId="0" fontId="6" fillId="0" borderId="66" xfId="0" applyFont="1" applyFill="1" applyBorder="1" applyAlignment="1" applyProtection="1">
      <alignment horizontal="center" vertical="center"/>
    </xf>
    <xf numFmtId="0" fontId="6" fillId="0" borderId="84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left" vertical="center" wrapText="1"/>
    </xf>
    <xf numFmtId="0" fontId="0" fillId="0" borderId="27" xfId="0" applyFont="1" applyFill="1" applyBorder="1" applyAlignment="1" applyProtection="1">
      <alignment horizontal="left" vertical="center" wrapText="1"/>
    </xf>
    <xf numFmtId="0" fontId="0" fillId="0" borderId="71" xfId="0" applyFont="1" applyFill="1" applyBorder="1" applyAlignment="1" applyProtection="1">
      <alignment horizontal="left" vertical="center" wrapText="1"/>
    </xf>
    <xf numFmtId="0" fontId="0" fillId="0" borderId="98" xfId="0" applyFont="1" applyFill="1" applyBorder="1" applyAlignment="1" applyProtection="1">
      <alignment horizontal="left" vertical="center"/>
    </xf>
    <xf numFmtId="0" fontId="0" fillId="0" borderId="99" xfId="0" applyFont="1" applyFill="1" applyBorder="1" applyAlignment="1" applyProtection="1">
      <alignment horizontal="left" vertical="center"/>
    </xf>
    <xf numFmtId="0" fontId="0" fillId="0" borderId="100" xfId="0" applyFont="1" applyFill="1" applyBorder="1" applyAlignment="1" applyProtection="1">
      <alignment horizontal="left" vertical="center"/>
    </xf>
    <xf numFmtId="0" fontId="3" fillId="3" borderId="68" xfId="0" applyNumberFormat="1" applyFont="1" applyFill="1" applyBorder="1" applyAlignment="1" applyProtection="1">
      <alignment horizontal="center" vertical="center" wrapText="1"/>
    </xf>
    <xf numFmtId="0" fontId="3" fillId="3" borderId="69" xfId="0" applyNumberFormat="1" applyFont="1" applyFill="1" applyBorder="1" applyAlignment="1" applyProtection="1">
      <alignment horizontal="center" vertical="center" wrapText="1"/>
    </xf>
    <xf numFmtId="0" fontId="3" fillId="3" borderId="70" xfId="0" applyNumberFormat="1" applyFont="1" applyFill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left" vertical="center"/>
    </xf>
    <xf numFmtId="0" fontId="3" fillId="0" borderId="31" xfId="0" applyNumberFormat="1" applyFont="1" applyFill="1" applyBorder="1" applyAlignment="1" applyProtection="1">
      <alignment horizontal="left" vertical="center"/>
    </xf>
    <xf numFmtId="0" fontId="3" fillId="0" borderId="85" xfId="0" applyNumberFormat="1" applyFont="1" applyFill="1" applyBorder="1" applyAlignment="1" applyProtection="1">
      <alignment horizontal="left" vertical="center"/>
    </xf>
    <xf numFmtId="0" fontId="3" fillId="0" borderId="86" xfId="0" applyNumberFormat="1" applyFont="1" applyFill="1" applyBorder="1" applyAlignment="1" applyProtection="1">
      <alignment horizontal="left" vertical="center"/>
    </xf>
    <xf numFmtId="0" fontId="8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15" xfId="0" applyNumberFormat="1" applyFont="1" applyFill="1" applyBorder="1" applyAlignment="1" applyProtection="1">
      <alignment horizontal="left" vertical="center" wrapText="1"/>
      <protection locked="0"/>
    </xf>
    <xf numFmtId="38" fontId="20" fillId="2" borderId="25" xfId="2" applyFont="1" applyFill="1" applyBorder="1" applyAlignment="1" applyProtection="1">
      <alignment horizontal="right" vertical="center"/>
      <protection locked="0"/>
    </xf>
    <xf numFmtId="38" fontId="20" fillId="2" borderId="114" xfId="2" applyFont="1" applyFill="1" applyBorder="1" applyAlignment="1" applyProtection="1">
      <alignment horizontal="right" vertical="center"/>
      <protection locked="0"/>
    </xf>
    <xf numFmtId="177" fontId="21" fillId="3" borderId="80" xfId="0" applyNumberFormat="1" applyFont="1" applyFill="1" applyBorder="1" applyAlignment="1" applyProtection="1">
      <alignment horizontal="center" vertical="center" wrapText="1"/>
    </xf>
    <xf numFmtId="177" fontId="21" fillId="3" borderId="79" xfId="0" applyNumberFormat="1" applyFont="1" applyFill="1" applyBorder="1" applyAlignment="1" applyProtection="1">
      <alignment horizontal="center" vertical="center" wrapText="1"/>
    </xf>
    <xf numFmtId="0" fontId="8" fillId="2" borderId="109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16" xfId="0" applyNumberFormat="1" applyFont="1" applyFill="1" applyBorder="1" applyAlignment="1" applyProtection="1">
      <alignment horizontal="left" vertical="center" wrapText="1"/>
      <protection locked="0"/>
    </xf>
    <xf numFmtId="38" fontId="20" fillId="2" borderId="13" xfId="2" applyFont="1" applyFill="1" applyBorder="1" applyAlignment="1" applyProtection="1">
      <alignment horizontal="right" vertical="center"/>
      <protection locked="0"/>
    </xf>
    <xf numFmtId="38" fontId="20" fillId="2" borderId="111" xfId="2" applyFont="1" applyFill="1" applyBorder="1" applyAlignment="1" applyProtection="1">
      <alignment horizontal="right" vertical="center"/>
      <protection locked="0"/>
    </xf>
    <xf numFmtId="0" fontId="3" fillId="0" borderId="30" xfId="0" applyNumberFormat="1" applyFont="1" applyFill="1" applyBorder="1" applyAlignment="1" applyProtection="1">
      <alignment horizontal="left" vertical="center" wrapText="1"/>
    </xf>
    <xf numFmtId="0" fontId="3" fillId="0" borderId="31" xfId="0" applyNumberFormat="1" applyFont="1" applyFill="1" applyBorder="1" applyAlignment="1" applyProtection="1">
      <alignment horizontal="left" vertical="center" wrapText="1"/>
    </xf>
    <xf numFmtId="0" fontId="3" fillId="0" borderId="36" xfId="0" applyNumberFormat="1" applyFont="1" applyFill="1" applyBorder="1" applyAlignment="1" applyProtection="1">
      <alignment horizontal="left" vertical="center" wrapText="1"/>
    </xf>
    <xf numFmtId="0" fontId="3" fillId="0" borderId="28" xfId="0" applyNumberFormat="1" applyFont="1" applyFill="1" applyBorder="1" applyAlignment="1" applyProtection="1">
      <alignment horizontal="left" vertical="center" wrapText="1"/>
    </xf>
    <xf numFmtId="0" fontId="3" fillId="0" borderId="29" xfId="0" applyNumberFormat="1" applyFont="1" applyFill="1" applyBorder="1" applyAlignment="1" applyProtection="1">
      <alignment horizontal="left" vertical="center" wrapText="1"/>
    </xf>
    <xf numFmtId="0" fontId="3" fillId="0" borderId="38" xfId="0" applyNumberFormat="1" applyFont="1" applyFill="1" applyBorder="1" applyAlignment="1" applyProtection="1">
      <alignment horizontal="left" vertical="center" wrapText="1"/>
    </xf>
    <xf numFmtId="0" fontId="8" fillId="2" borderId="53" xfId="0" applyNumberFormat="1" applyFont="1" applyFill="1" applyBorder="1" applyAlignment="1" applyProtection="1">
      <alignment horizontal="left" vertical="center" wrapText="1"/>
      <protection locked="0"/>
    </xf>
    <xf numFmtId="0" fontId="8" fillId="2" borderId="39" xfId="0" applyNumberFormat="1" applyFont="1" applyFill="1" applyBorder="1" applyAlignment="1" applyProtection="1">
      <alignment horizontal="left" vertical="center" wrapText="1"/>
      <protection locked="0"/>
    </xf>
    <xf numFmtId="0" fontId="8" fillId="2" borderId="2" xfId="0" applyNumberFormat="1" applyFont="1" applyFill="1" applyBorder="1" applyAlignment="1" applyProtection="1">
      <alignment horizontal="left" vertical="center" wrapText="1"/>
      <protection locked="0"/>
    </xf>
    <xf numFmtId="0" fontId="8" fillId="2" borderId="4" xfId="0" applyNumberFormat="1" applyFont="1" applyFill="1" applyBorder="1" applyAlignment="1" applyProtection="1">
      <alignment horizontal="left" vertical="center" wrapText="1"/>
      <protection locked="0"/>
    </xf>
    <xf numFmtId="38" fontId="20" fillId="2" borderId="17" xfId="2" applyFont="1" applyFill="1" applyBorder="1" applyAlignment="1" applyProtection="1">
      <alignment horizontal="right" vertical="center"/>
      <protection locked="0"/>
    </xf>
    <xf numFmtId="38" fontId="20" fillId="2" borderId="14" xfId="2" applyFont="1" applyFill="1" applyBorder="1" applyAlignment="1" applyProtection="1">
      <alignment horizontal="right" vertical="center"/>
      <protection locked="0"/>
    </xf>
    <xf numFmtId="0" fontId="3" fillId="0" borderId="30" xfId="0" applyNumberFormat="1" applyFont="1" applyBorder="1" applyAlignment="1" applyProtection="1">
      <alignment horizontal="left" vertical="center"/>
    </xf>
    <xf numFmtId="0" fontId="3" fillId="0" borderId="31" xfId="0" applyNumberFormat="1" applyFont="1" applyBorder="1" applyAlignment="1" applyProtection="1">
      <alignment horizontal="left" vertical="center"/>
    </xf>
    <xf numFmtId="0" fontId="3" fillId="0" borderId="36" xfId="0" applyNumberFormat="1" applyFont="1" applyBorder="1" applyAlignment="1" applyProtection="1">
      <alignment horizontal="left" vertical="center"/>
    </xf>
    <xf numFmtId="0" fontId="3" fillId="0" borderId="28" xfId="0" applyNumberFormat="1" applyFont="1" applyBorder="1" applyAlignment="1" applyProtection="1">
      <alignment horizontal="left" vertical="center"/>
    </xf>
    <xf numFmtId="0" fontId="3" fillId="0" borderId="29" xfId="0" applyNumberFormat="1" applyFont="1" applyBorder="1" applyAlignment="1" applyProtection="1">
      <alignment horizontal="left" vertical="center"/>
    </xf>
    <xf numFmtId="0" fontId="3" fillId="0" borderId="38" xfId="0" applyNumberFormat="1" applyFont="1" applyBorder="1" applyAlignment="1" applyProtection="1">
      <alignment horizontal="left" vertical="center"/>
    </xf>
    <xf numFmtId="0" fontId="3" fillId="0" borderId="36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37" xfId="0" applyNumberFormat="1" applyFont="1" applyFill="1" applyBorder="1" applyAlignment="1" applyProtection="1">
      <alignment horizontal="left" vertical="center"/>
    </xf>
    <xf numFmtId="0" fontId="3" fillId="0" borderId="28" xfId="0" applyNumberFormat="1" applyFont="1" applyFill="1" applyBorder="1" applyAlignment="1" applyProtection="1">
      <alignment horizontal="left" vertical="center"/>
    </xf>
    <xf numFmtId="0" fontId="3" fillId="0" borderId="29" xfId="0" applyNumberFormat="1" applyFont="1" applyFill="1" applyBorder="1" applyAlignment="1" applyProtection="1">
      <alignment horizontal="left" vertical="center"/>
    </xf>
    <xf numFmtId="0" fontId="3" fillId="0" borderId="38" xfId="0" applyNumberFormat="1" applyFont="1" applyFill="1" applyBorder="1" applyAlignment="1" applyProtection="1">
      <alignment horizontal="left" vertical="center"/>
    </xf>
    <xf numFmtId="177" fontId="21" fillId="3" borderId="78" xfId="0" applyNumberFormat="1" applyFont="1" applyFill="1" applyBorder="1" applyAlignment="1" applyProtection="1">
      <alignment horizontal="center" vertical="center" wrapText="1"/>
    </xf>
    <xf numFmtId="0" fontId="8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04" xfId="0" applyNumberFormat="1" applyFont="1" applyFill="1" applyBorder="1" applyAlignment="1" applyProtection="1">
      <alignment horizontal="left" vertical="center" wrapText="1"/>
      <protection locked="0"/>
    </xf>
    <xf numFmtId="38" fontId="20" fillId="2" borderId="16" xfId="2" applyFont="1" applyFill="1" applyBorder="1" applyAlignment="1" applyProtection="1">
      <alignment horizontal="right" vertical="center"/>
      <protection locked="0"/>
    </xf>
    <xf numFmtId="38" fontId="20" fillId="2" borderId="100" xfId="2" applyFont="1" applyFill="1" applyBorder="1" applyAlignment="1" applyProtection="1">
      <alignment horizontal="right" vertical="center"/>
      <protection locked="0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37" xfId="0" applyNumberFormat="1" applyFont="1" applyFill="1" applyBorder="1" applyAlignment="1" applyProtection="1">
      <alignment horizontal="left" vertical="center" wrapText="1"/>
    </xf>
    <xf numFmtId="0" fontId="3" fillId="0" borderId="26" xfId="0" applyNumberFormat="1" applyFont="1" applyFill="1" applyBorder="1" applyAlignment="1" applyProtection="1">
      <alignment horizontal="left" vertical="center"/>
    </xf>
    <xf numFmtId="0" fontId="3" fillId="0" borderId="27" xfId="0" applyNumberFormat="1" applyFont="1" applyFill="1" applyBorder="1" applyAlignment="1" applyProtection="1">
      <alignment horizontal="left" vertical="center"/>
    </xf>
    <xf numFmtId="0" fontId="3" fillId="0" borderId="71" xfId="0" applyNumberFormat="1" applyFont="1" applyFill="1" applyBorder="1" applyAlignment="1" applyProtection="1">
      <alignment horizontal="left" vertical="center"/>
    </xf>
    <xf numFmtId="0" fontId="8" fillId="2" borderId="112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13" xfId="0" applyNumberFormat="1" applyFont="1" applyFill="1" applyBorder="1" applyAlignment="1" applyProtection="1">
      <alignment horizontal="left" vertical="center" wrapText="1"/>
      <protection locked="0"/>
    </xf>
    <xf numFmtId="38" fontId="20" fillId="2" borderId="96" xfId="2" applyFont="1" applyFill="1" applyBorder="1" applyAlignment="1" applyProtection="1">
      <alignment horizontal="right" vertical="center"/>
      <protection locked="0"/>
    </xf>
    <xf numFmtId="38" fontId="20" fillId="2" borderId="97" xfId="2" applyFont="1" applyFill="1" applyBorder="1" applyAlignment="1" applyProtection="1">
      <alignment horizontal="right" vertical="center"/>
      <protection locked="0"/>
    </xf>
    <xf numFmtId="177" fontId="21" fillId="3" borderId="89" xfId="0" applyNumberFormat="1" applyFont="1" applyFill="1" applyBorder="1" applyAlignment="1" applyProtection="1">
      <alignment horizontal="center" vertical="center" wrapText="1"/>
    </xf>
    <xf numFmtId="0" fontId="21" fillId="0" borderId="83" xfId="0" applyFont="1" applyBorder="1" applyAlignment="1" applyProtection="1">
      <alignment horizontal="center" vertical="center"/>
    </xf>
    <xf numFmtId="0" fontId="21" fillId="0" borderId="84" xfId="0" applyFont="1" applyBorder="1" applyAlignment="1" applyProtection="1">
      <alignment horizontal="center" vertical="center"/>
    </xf>
    <xf numFmtId="0" fontId="21" fillId="0" borderId="65" xfId="0" applyFont="1" applyBorder="1" applyAlignment="1" applyProtection="1">
      <alignment horizontal="center" vertical="center"/>
    </xf>
    <xf numFmtId="0" fontId="21" fillId="0" borderId="66" xfId="0" applyFont="1" applyBorder="1" applyAlignment="1" applyProtection="1">
      <alignment horizontal="center" vertical="center"/>
    </xf>
    <xf numFmtId="0" fontId="21" fillId="0" borderId="67" xfId="0" applyFont="1" applyBorder="1" applyAlignment="1" applyProtection="1">
      <alignment horizontal="center" vertical="center"/>
    </xf>
    <xf numFmtId="0" fontId="8" fillId="2" borderId="90" xfId="0" applyFont="1" applyFill="1" applyBorder="1" applyAlignment="1" applyProtection="1">
      <alignment horizontal="left" vertical="top" wrapText="1"/>
      <protection locked="0"/>
    </xf>
    <xf numFmtId="0" fontId="8" fillId="2" borderId="27" xfId="0" applyFont="1" applyFill="1" applyBorder="1" applyAlignment="1" applyProtection="1">
      <alignment horizontal="left" vertical="top" wrapText="1"/>
      <protection locked="0"/>
    </xf>
    <xf numFmtId="0" fontId="8" fillId="2" borderId="91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63" xfId="0" applyFont="1" applyFill="1" applyBorder="1" applyAlignment="1" applyProtection="1">
      <alignment horizontal="left" vertical="top" wrapText="1"/>
      <protection locked="0"/>
    </xf>
    <xf numFmtId="0" fontId="8" fillId="2" borderId="21" xfId="0" applyFont="1" applyFill="1" applyBorder="1" applyAlignment="1" applyProtection="1">
      <alignment horizontal="left" vertical="top" wrapText="1"/>
      <protection locked="0"/>
    </xf>
    <xf numFmtId="0" fontId="8" fillId="2" borderId="29" xfId="0" applyFont="1" applyFill="1" applyBorder="1" applyAlignment="1" applyProtection="1">
      <alignment horizontal="left" vertical="top" wrapText="1"/>
      <protection locked="0"/>
    </xf>
    <xf numFmtId="0" fontId="8" fillId="2" borderId="64" xfId="0" applyFont="1" applyFill="1" applyBorder="1" applyAlignment="1" applyProtection="1">
      <alignment horizontal="left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</xf>
    <xf numFmtId="0" fontId="3" fillId="4" borderId="37" xfId="0" applyFont="1" applyFill="1" applyBorder="1" applyAlignment="1" applyProtection="1">
      <alignment horizontal="center" vertical="top" wrapText="1"/>
    </xf>
    <xf numFmtId="0" fontId="8" fillId="2" borderId="20" xfId="0" applyFont="1" applyFill="1" applyBorder="1" applyAlignment="1" applyProtection="1">
      <alignment horizontal="left" vertical="top" wrapText="1"/>
      <protection locked="0"/>
    </xf>
    <xf numFmtId="0" fontId="8" fillId="2" borderId="31" xfId="0" applyFont="1" applyFill="1" applyBorder="1" applyAlignment="1" applyProtection="1">
      <alignment horizontal="left" vertical="top" wrapText="1"/>
      <protection locked="0"/>
    </xf>
    <xf numFmtId="0" fontId="8" fillId="2" borderId="62" xfId="0" applyFont="1" applyFill="1" applyBorder="1" applyAlignment="1" applyProtection="1">
      <alignment horizontal="left" vertical="top" wrapText="1"/>
      <protection locked="0"/>
    </xf>
    <xf numFmtId="0" fontId="8" fillId="2" borderId="87" xfId="0" applyFont="1" applyFill="1" applyBorder="1" applyAlignment="1" applyProtection="1">
      <alignment horizontal="left" vertical="top" wrapText="1"/>
      <protection locked="0"/>
    </xf>
    <xf numFmtId="0" fontId="8" fillId="2" borderId="33" xfId="0" applyFont="1" applyFill="1" applyBorder="1" applyAlignment="1" applyProtection="1">
      <alignment horizontal="left" vertical="top" wrapText="1"/>
      <protection locked="0"/>
    </xf>
    <xf numFmtId="0" fontId="8" fillId="2" borderId="88" xfId="0" applyFont="1" applyFill="1" applyBorder="1" applyAlignment="1" applyProtection="1">
      <alignment horizontal="left" vertical="top" wrapText="1"/>
      <protection locked="0"/>
    </xf>
    <xf numFmtId="0" fontId="21" fillId="0" borderId="72" xfId="0" applyNumberFormat="1" applyFont="1" applyFill="1" applyBorder="1" applyAlignment="1" applyProtection="1">
      <alignment horizontal="center" vertical="center"/>
    </xf>
    <xf numFmtId="0" fontId="21" fillId="0" borderId="73" xfId="0" applyNumberFormat="1" applyFont="1" applyFill="1" applyBorder="1" applyAlignment="1" applyProtection="1">
      <alignment horizontal="center" vertical="center"/>
    </xf>
    <xf numFmtId="0" fontId="21" fillId="0" borderId="74" xfId="0" applyNumberFormat="1" applyFont="1" applyFill="1" applyBorder="1" applyAlignment="1" applyProtection="1">
      <alignment horizontal="center" vertical="center"/>
    </xf>
    <xf numFmtId="0" fontId="21" fillId="0" borderId="75" xfId="0" applyNumberFormat="1" applyFont="1" applyFill="1" applyBorder="1" applyAlignment="1" applyProtection="1">
      <alignment horizontal="center" vertical="center"/>
    </xf>
    <xf numFmtId="0" fontId="21" fillId="0" borderId="76" xfId="0" applyNumberFormat="1" applyFont="1" applyFill="1" applyBorder="1" applyAlignment="1" applyProtection="1">
      <alignment horizontal="center" vertical="center"/>
    </xf>
    <xf numFmtId="0" fontId="21" fillId="0" borderId="77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108" xfId="0" applyNumberFormat="1" applyFont="1" applyFill="1" applyBorder="1" applyAlignment="1" applyProtection="1">
      <alignment horizontal="center" vertical="center"/>
    </xf>
    <xf numFmtId="0" fontId="3" fillId="3" borderId="81" xfId="0" applyNumberFormat="1" applyFont="1" applyFill="1" applyBorder="1" applyAlignment="1" applyProtection="1">
      <alignment horizontal="center" vertical="center" wrapText="1"/>
    </xf>
    <xf numFmtId="0" fontId="3" fillId="3" borderId="82" xfId="0" applyNumberFormat="1" applyFont="1" applyFill="1" applyBorder="1" applyAlignment="1" applyProtection="1">
      <alignment horizontal="center" vertical="center" wrapText="1"/>
    </xf>
    <xf numFmtId="0" fontId="7" fillId="0" borderId="109" xfId="0" applyNumberFormat="1" applyFont="1" applyFill="1" applyBorder="1" applyAlignment="1" applyProtection="1">
      <alignment horizontal="center" vertical="center"/>
    </xf>
    <xf numFmtId="0" fontId="7" fillId="0" borderId="110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111" xfId="0" applyNumberFormat="1" applyFont="1" applyFill="1" applyBorder="1" applyAlignment="1" applyProtection="1">
      <alignment horizontal="center" vertical="center"/>
    </xf>
    <xf numFmtId="0" fontId="8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9" xfId="0" applyNumberFormat="1" applyFont="1" applyFill="1" applyBorder="1" applyAlignment="1" applyProtection="1">
      <alignment horizontal="center" vertical="center" wrapText="1"/>
      <protection locked="0"/>
    </xf>
    <xf numFmtId="42" fontId="21" fillId="3" borderId="78" xfId="0" applyNumberFormat="1" applyFont="1" applyFill="1" applyBorder="1" applyAlignment="1" applyProtection="1">
      <alignment horizontal="center" vertical="center" wrapText="1"/>
    </xf>
    <xf numFmtId="42" fontId="21" fillId="3" borderId="79" xfId="0" applyNumberFormat="1" applyFont="1" applyFill="1" applyBorder="1" applyAlignment="1" applyProtection="1">
      <alignment horizontal="center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1</xdr:row>
      <xdr:rowOff>76200</xdr:rowOff>
    </xdr:from>
    <xdr:to>
      <xdr:col>8</xdr:col>
      <xdr:colOff>114300</xdr:colOff>
      <xdr:row>4</xdr:row>
      <xdr:rowOff>133350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2762250" y="361950"/>
          <a:ext cx="1466850" cy="752475"/>
        </a:xfrm>
        <a:prstGeom prst="wedgeRectCallout">
          <a:avLst>
            <a:gd name="adj1" fmla="val -102254"/>
            <a:gd name="adj2" fmla="val 940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「生物多様性」と「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気候変動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」のうち、主たるものをひとつ選択して下さい。</a:t>
          </a:r>
        </a:p>
      </xdr:txBody>
    </xdr:sp>
    <xdr:clientData fPrintsWithSheet="0"/>
  </xdr:twoCellAnchor>
  <xdr:twoCellAnchor>
    <xdr:from>
      <xdr:col>16</xdr:col>
      <xdr:colOff>200025</xdr:colOff>
      <xdr:row>5</xdr:row>
      <xdr:rowOff>247650</xdr:rowOff>
    </xdr:from>
    <xdr:to>
      <xdr:col>20</xdr:col>
      <xdr:colOff>0</xdr:colOff>
      <xdr:row>9</xdr:row>
      <xdr:rowOff>123825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8658225" y="1466850"/>
          <a:ext cx="1752600" cy="619125"/>
        </a:xfrm>
        <a:prstGeom prst="wedgeRectCallout">
          <a:avLst>
            <a:gd name="adj1" fmla="val -58151"/>
            <a:gd name="adj2" fmla="val 6692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事務局住所を、郵便番号、都道府県、市区町村、それ以降、に分けてご記入下さい。</a:t>
          </a:r>
        </a:p>
      </xdr:txBody>
    </xdr:sp>
    <xdr:clientData fPrintsWithSheet="0"/>
  </xdr:twoCellAnchor>
  <xdr:twoCellAnchor>
    <xdr:from>
      <xdr:col>16</xdr:col>
      <xdr:colOff>219075</xdr:colOff>
      <xdr:row>10</xdr:row>
      <xdr:rowOff>28574</xdr:rowOff>
    </xdr:from>
    <xdr:to>
      <xdr:col>19</xdr:col>
      <xdr:colOff>666750</xdr:colOff>
      <xdr:row>13</xdr:row>
      <xdr:rowOff>133349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8677275" y="2228849"/>
          <a:ext cx="1714500" cy="752475"/>
        </a:xfrm>
        <a:prstGeom prst="wedgeRectCallout">
          <a:avLst>
            <a:gd name="adj1" fmla="val -61111"/>
            <a:gd name="adj2" fmla="val 3488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運営スタッフ数：　　　　　　　　　　　　　団体の会員数ではなく、団体の運営に直接従事している方の人数をご記入下さい。</a:t>
          </a:r>
        </a:p>
      </xdr:txBody>
    </xdr:sp>
    <xdr:clientData fPrintsWithSheet="0"/>
  </xdr:twoCellAnchor>
  <xdr:twoCellAnchor>
    <xdr:from>
      <xdr:col>16</xdr:col>
      <xdr:colOff>238125</xdr:colOff>
      <xdr:row>13</xdr:row>
      <xdr:rowOff>190500</xdr:rowOff>
    </xdr:from>
    <xdr:to>
      <xdr:col>20</xdr:col>
      <xdr:colOff>9525</xdr:colOff>
      <xdr:row>16</xdr:row>
      <xdr:rowOff>285750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8696325" y="3038475"/>
          <a:ext cx="1724025" cy="809625"/>
        </a:xfrm>
        <a:prstGeom prst="wedgeRectCallout">
          <a:avLst>
            <a:gd name="adj1" fmla="val -63259"/>
            <a:gd name="adj2" fmla="val -2294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「年間総事業費」の最新年度実績を記入し、当該実績に関する会計報告資料の提出の可能性をお答え下さい。</a:t>
          </a:r>
        </a:p>
      </xdr:txBody>
    </xdr:sp>
    <xdr:clientData fPrintsWithSheet="0"/>
  </xdr:twoCellAnchor>
  <xdr:twoCellAnchor>
    <xdr:from>
      <xdr:col>16</xdr:col>
      <xdr:colOff>409575</xdr:colOff>
      <xdr:row>21</xdr:row>
      <xdr:rowOff>238125</xdr:rowOff>
    </xdr:from>
    <xdr:to>
      <xdr:col>20</xdr:col>
      <xdr:colOff>276225</xdr:colOff>
      <xdr:row>22</xdr:row>
      <xdr:rowOff>438150</xdr:rowOff>
    </xdr:to>
    <xdr:sp macro="" textlink="">
      <xdr:nvSpPr>
        <xdr:cNvPr id="1037" name="AutoShape 13"/>
        <xdr:cNvSpPr>
          <a:spLocks noChangeArrowheads="1"/>
        </xdr:cNvSpPr>
      </xdr:nvSpPr>
      <xdr:spPr bwMode="auto">
        <a:xfrm>
          <a:off x="8867775" y="6496050"/>
          <a:ext cx="1819275" cy="676275"/>
        </a:xfrm>
        <a:prstGeom prst="wedgeRectCallout">
          <a:avLst>
            <a:gd name="adj1" fmla="val -69896"/>
            <a:gd name="adj2" fmla="val 138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主な表彰実績について、表彰    主体・表彰件名・表彰年度等に   ついてご記入下さい。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16</xdr:col>
      <xdr:colOff>266700</xdr:colOff>
      <xdr:row>33</xdr:row>
      <xdr:rowOff>171450</xdr:rowOff>
    </xdr:from>
    <xdr:to>
      <xdr:col>19</xdr:col>
      <xdr:colOff>676275</xdr:colOff>
      <xdr:row>38</xdr:row>
      <xdr:rowOff>180975</xdr:rowOff>
    </xdr:to>
    <xdr:sp macro="" textlink="">
      <xdr:nvSpPr>
        <xdr:cNvPr id="1038" name="AutoShape 14"/>
        <xdr:cNvSpPr>
          <a:spLocks noChangeArrowheads="1"/>
        </xdr:cNvSpPr>
      </xdr:nvSpPr>
      <xdr:spPr bwMode="auto">
        <a:xfrm>
          <a:off x="8724900" y="9944100"/>
          <a:ext cx="1676400" cy="981075"/>
        </a:xfrm>
        <a:prstGeom prst="wedgeRectCallout">
          <a:avLst>
            <a:gd name="adj1" fmla="val -65343"/>
            <a:gd name="adj2" fmla="val 422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申請プロジェクトの概要を、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指定字数で簡潔にご記入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下さい。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改行：ALT＋Enterキー</a:t>
          </a:r>
        </a:p>
      </xdr:txBody>
    </xdr:sp>
    <xdr:clientData fPrintsWithSheet="0"/>
  </xdr:twoCellAnchor>
  <xdr:twoCellAnchor>
    <xdr:from>
      <xdr:col>16</xdr:col>
      <xdr:colOff>257175</xdr:colOff>
      <xdr:row>38</xdr:row>
      <xdr:rowOff>1057275</xdr:rowOff>
    </xdr:from>
    <xdr:to>
      <xdr:col>20</xdr:col>
      <xdr:colOff>57150</xdr:colOff>
      <xdr:row>40</xdr:row>
      <xdr:rowOff>228600</xdr:rowOff>
    </xdr:to>
    <xdr:sp macro="" textlink="">
      <xdr:nvSpPr>
        <xdr:cNvPr id="1039" name="AutoShape 15"/>
        <xdr:cNvSpPr>
          <a:spLocks noChangeArrowheads="1"/>
        </xdr:cNvSpPr>
      </xdr:nvSpPr>
      <xdr:spPr bwMode="auto">
        <a:xfrm>
          <a:off x="8715375" y="11601450"/>
          <a:ext cx="1752600" cy="533400"/>
        </a:xfrm>
        <a:prstGeom prst="wedgeRectCallout">
          <a:avLst>
            <a:gd name="adj1" fmla="val -61958"/>
            <a:gd name="adj2" fmla="val -214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水色でハイライトされたセルは、自動計算の上で表示されますので、入力不要です。</a:t>
          </a:r>
        </a:p>
      </xdr:txBody>
    </xdr:sp>
    <xdr:clientData fPrintsWithSheet="0"/>
  </xdr:twoCellAnchor>
  <xdr:twoCellAnchor>
    <xdr:from>
      <xdr:col>16</xdr:col>
      <xdr:colOff>171450</xdr:colOff>
      <xdr:row>17</xdr:row>
      <xdr:rowOff>57150</xdr:rowOff>
    </xdr:from>
    <xdr:to>
      <xdr:col>20</xdr:col>
      <xdr:colOff>9525</xdr:colOff>
      <xdr:row>18</xdr:row>
      <xdr:rowOff>285750</xdr:rowOff>
    </xdr:to>
    <xdr:sp macro="" textlink="">
      <xdr:nvSpPr>
        <xdr:cNvPr id="1059" name="AutoShape 35"/>
        <xdr:cNvSpPr>
          <a:spLocks noChangeArrowheads="1"/>
        </xdr:cNvSpPr>
      </xdr:nvSpPr>
      <xdr:spPr bwMode="auto">
        <a:xfrm>
          <a:off x="8629650" y="4200525"/>
          <a:ext cx="1790700" cy="809625"/>
        </a:xfrm>
        <a:prstGeom prst="wedgeRectCallout">
          <a:avLst>
            <a:gd name="adj1" fmla="val -56917"/>
            <a:gd name="adj2" fmla="val -476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指定字数の範囲内で　　　　　   まとめてください。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　　　　　　　　改行：ALT＋Enterキー</a:t>
          </a:r>
        </a:p>
      </xdr:txBody>
    </xdr:sp>
    <xdr:clientData fPrintsWithSheet="0"/>
  </xdr:twoCellAnchor>
  <xdr:twoCellAnchor>
    <xdr:from>
      <xdr:col>8</xdr:col>
      <xdr:colOff>136177</xdr:colOff>
      <xdr:row>40</xdr:row>
      <xdr:rowOff>99017</xdr:rowOff>
    </xdr:from>
    <xdr:to>
      <xdr:col>14</xdr:col>
      <xdr:colOff>364777</xdr:colOff>
      <xdr:row>108</xdr:row>
      <xdr:rowOff>82899</xdr:rowOff>
    </xdr:to>
    <xdr:sp macro="" textlink="">
      <xdr:nvSpPr>
        <xdr:cNvPr id="1073" name="Rectangle 49"/>
        <xdr:cNvSpPr>
          <a:spLocks noChangeArrowheads="1"/>
        </xdr:cNvSpPr>
      </xdr:nvSpPr>
      <xdr:spPr bwMode="auto">
        <a:xfrm>
          <a:off x="4239254" y="11434814"/>
          <a:ext cx="3494314" cy="17318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(※注）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①当申請書のファイル名は、申請団体名に変更の上、</a:t>
          </a:r>
          <a:endParaRPr lang="en-US" altLang="ja-JP" sz="11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  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申請書受付アドレスへお送りください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②「プロジェクト概要」シート、「スケジュールと予算」 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  シートについても、忘れずにご記入下さい。</a:t>
          </a:r>
        </a:p>
      </xdr:txBody>
    </xdr:sp>
    <xdr:clientData fPrintsWithSheet="0"/>
  </xdr:twoCellAnchor>
  <xdr:twoCellAnchor>
    <xdr:from>
      <xdr:col>16</xdr:col>
      <xdr:colOff>38100</xdr:colOff>
      <xdr:row>0</xdr:row>
      <xdr:rowOff>57150</xdr:rowOff>
    </xdr:from>
    <xdr:to>
      <xdr:col>20</xdr:col>
      <xdr:colOff>628651</xdr:colOff>
      <xdr:row>2</xdr:row>
      <xdr:rowOff>76200</xdr:rowOff>
    </xdr:to>
    <xdr:sp macro="" textlink="">
      <xdr:nvSpPr>
        <xdr:cNvPr id="13" name="AutoShape 7"/>
        <xdr:cNvSpPr>
          <a:spLocks noChangeArrowheads="1"/>
        </xdr:cNvSpPr>
      </xdr:nvSpPr>
      <xdr:spPr bwMode="auto">
        <a:xfrm>
          <a:off x="8496300" y="57150"/>
          <a:ext cx="2543176" cy="523875"/>
        </a:xfrm>
        <a:prstGeom prst="wedgeRectCallout">
          <a:avLst>
            <a:gd name="adj1" fmla="val -69994"/>
            <a:gd name="adj2" fmla="val -29546"/>
          </a:avLst>
        </a:prstGeom>
        <a:solidFill>
          <a:srgbClr val="FFFF9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今までに当プログラムで助成を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受けたことがない団体に限ります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16</xdr:col>
      <xdr:colOff>200025</xdr:colOff>
      <xdr:row>2</xdr:row>
      <xdr:rowOff>219075</xdr:rowOff>
    </xdr:from>
    <xdr:to>
      <xdr:col>20</xdr:col>
      <xdr:colOff>19050</xdr:colOff>
      <xdr:row>5</xdr:row>
      <xdr:rowOff>28575</xdr:rowOff>
    </xdr:to>
    <xdr:sp macro="" textlink="">
      <xdr:nvSpPr>
        <xdr:cNvPr id="14" name="テキスト ボックス 13"/>
        <xdr:cNvSpPr txBox="1"/>
      </xdr:nvSpPr>
      <xdr:spPr>
        <a:xfrm>
          <a:off x="8658225" y="723900"/>
          <a:ext cx="1771650" cy="523875"/>
        </a:xfrm>
        <a:prstGeom prst="rect">
          <a:avLst/>
        </a:prstGeom>
        <a:solidFill>
          <a:srgbClr val="FFFF99"/>
        </a:solidFill>
        <a:ln w="1905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黄色でハイライトされた</a:t>
          </a:r>
        </a:p>
        <a:p>
          <a:r>
            <a:rPr kumimoji="1" lang="ja-JP" altLang="en-US" sz="1100" b="1"/>
            <a:t>　</a:t>
          </a:r>
          <a:r>
            <a:rPr kumimoji="1" lang="ja-JP" altLang="en-US" sz="1100" b="1" baseline="0"/>
            <a:t> </a:t>
          </a:r>
          <a:r>
            <a:rPr kumimoji="1" lang="ja-JP" altLang="en-US" sz="1100" b="1"/>
            <a:t>セルのみご記入くだい</a:t>
          </a:r>
        </a:p>
      </xdr:txBody>
    </xdr:sp>
    <xdr:clientData fPrintsWithSheet="0"/>
  </xdr:twoCellAnchor>
  <xdr:twoCellAnchor>
    <xdr:from>
      <xdr:col>4</xdr:col>
      <xdr:colOff>145701</xdr:colOff>
      <xdr:row>99</xdr:row>
      <xdr:rowOff>54324</xdr:rowOff>
    </xdr:from>
    <xdr:to>
      <xdr:col>7</xdr:col>
      <xdr:colOff>269526</xdr:colOff>
      <xdr:row>104</xdr:row>
      <xdr:rowOff>25750</xdr:rowOff>
    </xdr:to>
    <xdr:sp macro="" textlink="">
      <xdr:nvSpPr>
        <xdr:cNvPr id="15" name="AutoShape 4"/>
        <xdr:cNvSpPr>
          <a:spLocks noChangeArrowheads="1"/>
        </xdr:cNvSpPr>
      </xdr:nvSpPr>
      <xdr:spPr bwMode="auto">
        <a:xfrm>
          <a:off x="2071635" y="11630862"/>
          <a:ext cx="1756682" cy="808789"/>
        </a:xfrm>
        <a:prstGeom prst="wedgeRectCallout">
          <a:avLst>
            <a:gd name="adj1" fmla="val -23372"/>
            <a:gd name="adj2" fmla="val -740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予算の合計が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00万円を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超過するとエラーメッセージが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表示されます。</a:t>
          </a:r>
        </a:p>
      </xdr:txBody>
    </xdr:sp>
    <xdr:clientData fPrintsWithSheet="0"/>
  </xdr:twoCellAnchor>
  <xdr:twoCellAnchor>
    <xdr:from>
      <xdr:col>21</xdr:col>
      <xdr:colOff>0</xdr:colOff>
      <xdr:row>0</xdr:row>
      <xdr:rowOff>0</xdr:rowOff>
    </xdr:from>
    <xdr:to>
      <xdr:col>26</xdr:col>
      <xdr:colOff>4485</xdr:colOff>
      <xdr:row>15</xdr:row>
      <xdr:rowOff>66675</xdr:rowOff>
    </xdr:to>
    <xdr:sp macro="" textlink="">
      <xdr:nvSpPr>
        <xdr:cNvPr id="16" name="AutoShape 11"/>
        <xdr:cNvSpPr>
          <a:spLocks noChangeArrowheads="1"/>
        </xdr:cNvSpPr>
      </xdr:nvSpPr>
      <xdr:spPr bwMode="auto">
        <a:xfrm>
          <a:off x="11096625" y="0"/>
          <a:ext cx="3433485" cy="3390900"/>
        </a:xfrm>
        <a:prstGeom prst="wedgeRectCallout">
          <a:avLst>
            <a:gd name="adj1" fmla="val -18569"/>
            <a:gd name="adj2" fmla="val 48836"/>
          </a:avLst>
        </a:prstGeom>
        <a:solidFill>
          <a:schemeClr val="accent2">
            <a:lumMod val="20000"/>
            <a:lumOff val="80000"/>
          </a:schemeClr>
        </a:solidFill>
        <a:ln w="25400" cmpd="dbl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lnSpc>
              <a:spcPct val="150000"/>
            </a:lnSpc>
            <a:defRPr sz="1000"/>
          </a:pP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＜選考時の評価ポイント＞</a:t>
          </a:r>
          <a:endParaRPr lang="en-US" altLang="ja-JP" sz="105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ct val="150000"/>
            </a:lnSpc>
            <a:defRPr sz="1000"/>
          </a:pPr>
          <a:endParaRPr lang="en-US" altLang="ja-JP" sz="105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50000"/>
            </a:lnSpc>
            <a:defRPr sz="1000"/>
          </a:pP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実効性　　明確な成果が期待されること</a:t>
          </a:r>
          <a:endParaRPr lang="en-US" altLang="ja-JP" sz="105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50000"/>
            </a:lnSpc>
            <a:defRPr sz="1000"/>
          </a:pP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効率性　　助成金額に見合った成果が期待されること</a:t>
          </a:r>
        </a:p>
        <a:p>
          <a:pPr algn="l" rtl="0">
            <a:lnSpc>
              <a:spcPct val="150000"/>
            </a:lnSpc>
            <a:defRPr sz="1000"/>
          </a:pP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信頼性　　社会的信用があり、</a:t>
          </a:r>
          <a:r>
            <a:rPr lang="en-US" altLang="ja-JP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/>
          </a:r>
          <a:br>
            <a:rPr lang="en-US" altLang="ja-JP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</a:b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　　　　　　 プロジェクトの確実な実施が見込まれること</a:t>
          </a:r>
        </a:p>
        <a:p>
          <a:pPr algn="l" rtl="0">
            <a:lnSpc>
              <a:spcPct val="150000"/>
            </a:lnSpc>
            <a:defRPr sz="1000"/>
          </a:pP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協働性　　地域特性を考慮し、地域や企業、行政などを</a:t>
          </a:r>
          <a:r>
            <a:rPr lang="en-US" altLang="ja-JP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/>
          </a:r>
          <a:br>
            <a:rPr lang="en-US" altLang="ja-JP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</a:br>
          <a:r>
            <a:rPr lang="en-US" altLang="ja-JP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              </a:t>
          </a: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巻き込み協働する活動であること</a:t>
          </a:r>
        </a:p>
        <a:p>
          <a:pPr algn="l" rtl="0">
            <a:lnSpc>
              <a:spcPct val="150000"/>
            </a:lnSpc>
            <a:defRPr sz="1000"/>
          </a:pP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自立性　　助成終了後の活動の展開や成果物の活用法</a:t>
          </a:r>
          <a:r>
            <a:rPr lang="en-US" altLang="ja-JP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/>
          </a:r>
          <a:br>
            <a:rPr lang="en-US" altLang="ja-JP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</a:br>
          <a:r>
            <a:rPr lang="en-US" altLang="ja-JP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              </a:t>
          </a: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が明確で、自立していく道筋があるもの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190501</xdr:colOff>
      <xdr:row>5</xdr:row>
      <xdr:rowOff>152401</xdr:rowOff>
    </xdr:from>
    <xdr:to>
      <xdr:col>14</xdr:col>
      <xdr:colOff>219076</xdr:colOff>
      <xdr:row>6</xdr:row>
      <xdr:rowOff>685800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8343901" y="1000126"/>
          <a:ext cx="1905000" cy="933449"/>
        </a:xfrm>
        <a:prstGeom prst="wedgeRectCallout">
          <a:avLst>
            <a:gd name="adj1" fmla="val -53089"/>
            <a:gd name="adj2" fmla="val -7332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プロジェクト実施地域名をご記入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下さい。広域の場合には、複数を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列挙してください。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地域名は、日本語/英語を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併記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</xdr:txBody>
    </xdr:sp>
    <xdr:clientData fPrintsWithSheet="0"/>
  </xdr:twoCellAnchor>
  <xdr:twoCellAnchor>
    <xdr:from>
      <xdr:col>10</xdr:col>
      <xdr:colOff>171450</xdr:colOff>
      <xdr:row>0</xdr:row>
      <xdr:rowOff>66675</xdr:rowOff>
    </xdr:from>
    <xdr:to>
      <xdr:col>14</xdr:col>
      <xdr:colOff>66675</xdr:colOff>
      <xdr:row>3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8324850" y="66675"/>
          <a:ext cx="1771650" cy="561975"/>
        </a:xfrm>
        <a:prstGeom prst="rect">
          <a:avLst/>
        </a:prstGeom>
        <a:solidFill>
          <a:srgbClr val="FFFF99"/>
        </a:solidFill>
        <a:ln w="1905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黄色でハイライトされた</a:t>
          </a:r>
        </a:p>
        <a:p>
          <a:r>
            <a:rPr kumimoji="1" lang="ja-JP" altLang="en-US" sz="1100" b="1"/>
            <a:t>　</a:t>
          </a:r>
          <a:r>
            <a:rPr kumimoji="1" lang="ja-JP" altLang="en-US" sz="1100" b="1" baseline="0"/>
            <a:t> </a:t>
          </a:r>
          <a:r>
            <a:rPr kumimoji="1" lang="ja-JP" altLang="en-US" sz="1100" b="1"/>
            <a:t>セルのみご記入くだい</a:t>
          </a:r>
        </a:p>
      </xdr:txBody>
    </xdr:sp>
    <xdr:clientData fPrintsWithSheet="0"/>
  </xdr:twoCellAnchor>
  <xdr:twoCellAnchor>
    <xdr:from>
      <xdr:col>6</xdr:col>
      <xdr:colOff>47625</xdr:colOff>
      <xdr:row>27</xdr:row>
      <xdr:rowOff>76200</xdr:rowOff>
    </xdr:from>
    <xdr:to>
      <xdr:col>10</xdr:col>
      <xdr:colOff>0</xdr:colOff>
      <xdr:row>65</xdr:row>
      <xdr:rowOff>76200</xdr:rowOff>
    </xdr:to>
    <xdr:sp macro="" textlink="">
      <xdr:nvSpPr>
        <xdr:cNvPr id="4" name="Rectangle 193"/>
        <xdr:cNvSpPr>
          <a:spLocks noChangeArrowheads="1"/>
        </xdr:cNvSpPr>
      </xdr:nvSpPr>
      <xdr:spPr bwMode="auto">
        <a:xfrm>
          <a:off x="5143500" y="11229975"/>
          <a:ext cx="3009900" cy="1371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(※注）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①当申請書のファイル名は、申請団体名に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 変更の上、申請書受付アドレスへお送りください</a:t>
          </a:r>
        </a:p>
        <a:p>
          <a:pPr algn="l" rtl="0">
            <a:lnSpc>
              <a:spcPts val="9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②「現地ｶｳﾝﾀｰﾊﾟｰﾄ」ｼｰﾄ、「ｽｹｼﾞｭｰﾙと予算」ｼｰﾄに</a:t>
          </a:r>
          <a:endParaRPr lang="en-US" altLang="ja-JP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についても、忘れずにご記入下さい</a:t>
          </a:r>
          <a:endParaRPr lang="en-US" altLang="ja-JP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+mn-ea"/>
            </a:rPr>
            <a:t>③過去に採択されたプロジェクトの継続</a:t>
          </a:r>
          <a:r>
            <a:rPr lang="en-US" altLang="ja-JP" sz="1000" b="1" i="0" u="none" strike="noStrike" baseline="0">
              <a:solidFill>
                <a:srgbClr val="0000FF"/>
              </a:solidFill>
              <a:latin typeface="ＭＳ Ｐゴシック"/>
              <a:ea typeface="+mn-ea"/>
            </a:rPr>
            <a:t>(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+mn-ea"/>
            </a:rPr>
            <a:t>テーマや</a:t>
          </a:r>
          <a:endParaRPr lang="en-US" altLang="ja-JP" sz="1000" b="1" i="0" u="none" strike="noStrike" baseline="0">
            <a:solidFill>
              <a:srgbClr val="0000FF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+mn-ea"/>
            </a:rPr>
            <a:t>　 実施地域が同一</a:t>
          </a:r>
          <a:r>
            <a:rPr lang="en-US" altLang="ja-JP" sz="1000" b="1" i="0" u="none" strike="noStrike" baseline="0">
              <a:solidFill>
                <a:srgbClr val="0000FF"/>
              </a:solidFill>
              <a:latin typeface="ＭＳ Ｐゴシック"/>
              <a:ea typeface="+mn-ea"/>
            </a:rPr>
            <a:t>)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+mn-ea"/>
            </a:rPr>
            <a:t>の場合は「継続テーマ」シートも</a:t>
          </a:r>
          <a:endParaRPr lang="en-US" altLang="ja-JP" sz="1000" b="1" i="0" u="none" strike="noStrike" baseline="0">
            <a:solidFill>
              <a:srgbClr val="0000FF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+mn-ea"/>
            </a:rPr>
            <a:t>　 記入してください</a:t>
          </a:r>
        </a:p>
      </xdr:txBody>
    </xdr:sp>
    <xdr:clientData fPrintsWithSheet="0"/>
  </xdr:twoCellAnchor>
  <xdr:twoCellAnchor>
    <xdr:from>
      <xdr:col>10</xdr:col>
      <xdr:colOff>381000</xdr:colOff>
      <xdr:row>6</xdr:row>
      <xdr:rowOff>762000</xdr:rowOff>
    </xdr:from>
    <xdr:to>
      <xdr:col>14</xdr:col>
      <xdr:colOff>161925</xdr:colOff>
      <xdr:row>6</xdr:row>
      <xdr:rowOff>1095375</xdr:rowOff>
    </xdr:to>
    <xdr:sp macro="" textlink="">
      <xdr:nvSpPr>
        <xdr:cNvPr id="5" name="AutoShape 11"/>
        <xdr:cNvSpPr>
          <a:spLocks noChangeArrowheads="1"/>
        </xdr:cNvSpPr>
      </xdr:nvSpPr>
      <xdr:spPr bwMode="auto">
        <a:xfrm>
          <a:off x="8534400" y="2009775"/>
          <a:ext cx="1657350" cy="333375"/>
        </a:xfrm>
        <a:prstGeom prst="wedgeRectCallout">
          <a:avLst>
            <a:gd name="adj1" fmla="val -67815"/>
            <a:gd name="adj2" fmla="val -88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改行：　ALT+Enterキー　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 fPrintsWithSheet="0"/>
  </xdr:twoCellAnchor>
  <xdr:twoCellAnchor>
    <xdr:from>
      <xdr:col>10</xdr:col>
      <xdr:colOff>371475</xdr:colOff>
      <xdr:row>12</xdr:row>
      <xdr:rowOff>762000</xdr:rowOff>
    </xdr:from>
    <xdr:to>
      <xdr:col>14</xdr:col>
      <xdr:colOff>152400</xdr:colOff>
      <xdr:row>12</xdr:row>
      <xdr:rowOff>1095375</xdr:rowOff>
    </xdr:to>
    <xdr:sp macro="" textlink="">
      <xdr:nvSpPr>
        <xdr:cNvPr id="6" name="AutoShape 11"/>
        <xdr:cNvSpPr>
          <a:spLocks noChangeArrowheads="1"/>
        </xdr:cNvSpPr>
      </xdr:nvSpPr>
      <xdr:spPr bwMode="auto">
        <a:xfrm>
          <a:off x="8524875" y="6657975"/>
          <a:ext cx="1657350" cy="333375"/>
        </a:xfrm>
        <a:prstGeom prst="wedgeRectCallout">
          <a:avLst>
            <a:gd name="adj1" fmla="val -67815"/>
            <a:gd name="adj2" fmla="val -88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改行：　ALT+Enterキー　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 fPrintsWithSheet="0"/>
  </xdr:twoCellAnchor>
  <xdr:twoCellAnchor>
    <xdr:from>
      <xdr:col>10</xdr:col>
      <xdr:colOff>352425</xdr:colOff>
      <xdr:row>17</xdr:row>
      <xdr:rowOff>47625</xdr:rowOff>
    </xdr:from>
    <xdr:to>
      <xdr:col>16</xdr:col>
      <xdr:colOff>333375</xdr:colOff>
      <xdr:row>25</xdr:row>
      <xdr:rowOff>238125</xdr:rowOff>
    </xdr:to>
    <xdr:sp macro="" textlink="">
      <xdr:nvSpPr>
        <xdr:cNvPr id="7" name="AutoShape 23"/>
        <xdr:cNvSpPr>
          <a:spLocks noChangeArrowheads="1"/>
        </xdr:cNvSpPr>
      </xdr:nvSpPr>
      <xdr:spPr bwMode="auto">
        <a:xfrm>
          <a:off x="8505825" y="8543925"/>
          <a:ext cx="3228975" cy="2400300"/>
        </a:xfrm>
        <a:prstGeom prst="wedgeRectCallout">
          <a:avLst>
            <a:gd name="adj1" fmla="val -59305"/>
            <a:gd name="adj2" fmla="val 9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１）　活動地の環境</a:t>
          </a:r>
          <a:endParaRPr lang="en-US" altLang="ja-JP" sz="105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①～⑤にあてはまらない場合は、⑥～⑩に</a:t>
          </a:r>
          <a:endParaRPr lang="en-US" altLang="ja-JP" sz="105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記入してください。</a:t>
          </a:r>
          <a:endParaRPr lang="en-US" altLang="ja-JP" sz="105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２）　活動内容</a:t>
          </a:r>
          <a:endParaRPr lang="en-US" altLang="ja-JP" sz="105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④保護する希少動植物を（　）内に記入してください</a:t>
          </a:r>
          <a:endParaRPr lang="en-US" altLang="ja-JP" sz="105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1" i="0" u="none" strike="noStrike" baseline="0">
              <a:solidFill>
                <a:srgbClr val="0000FF"/>
              </a:solidFill>
              <a:latin typeface="ＭＳ Ｐゴシック"/>
              <a:ea typeface="+mn-ea"/>
            </a:rPr>
            <a:t>⑤環境保全・再生活動等によって得られた生産物</a:t>
          </a:r>
          <a:endParaRPr lang="en-US" altLang="ja-JP" sz="1050" b="1" i="0" u="none" strike="noStrike" baseline="0">
            <a:solidFill>
              <a:srgbClr val="0000FF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1" i="0" u="none" strike="noStrike" baseline="0">
              <a:solidFill>
                <a:srgbClr val="0000FF"/>
              </a:solidFill>
              <a:latin typeface="ＭＳ Ｐゴシック"/>
              <a:ea typeface="+mn-ea"/>
            </a:rPr>
            <a:t>　（</a:t>
          </a:r>
          <a:r>
            <a:rPr lang="en-US" altLang="ja-JP" sz="1050" b="1" i="0" u="none" strike="noStrike" baseline="0">
              <a:solidFill>
                <a:srgbClr val="0000FF"/>
              </a:solidFill>
              <a:latin typeface="ＭＳ Ｐゴシック"/>
              <a:ea typeface="+mn-ea"/>
            </a:rPr>
            <a:t>e.g.</a:t>
          </a:r>
          <a:r>
            <a:rPr lang="ja-JP" altLang="en-US" sz="1050" b="1" i="0" u="none" strike="noStrike" baseline="0">
              <a:solidFill>
                <a:srgbClr val="0000FF"/>
              </a:solidFill>
              <a:latin typeface="ＭＳ Ｐゴシック"/>
              <a:ea typeface="+mn-ea"/>
            </a:rPr>
            <a:t>　薪、炭、茅など）を（　）内に記入してください</a:t>
          </a:r>
          <a:endParaRPr lang="en-US" altLang="ja-JP" sz="1050" b="1" i="0" u="none" strike="noStrike" baseline="0">
            <a:solidFill>
              <a:srgbClr val="0000FF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00FF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1" i="0" u="none" strike="noStrike" baseline="0">
              <a:solidFill>
                <a:srgbClr val="0000FF"/>
              </a:solidFill>
              <a:latin typeface="ＭＳ Ｐゴシック"/>
              <a:ea typeface="+mn-ea"/>
            </a:rPr>
            <a:t>⑨、⑩：①～⑧に当てはまらない活動があれば</a:t>
          </a:r>
          <a:endParaRPr lang="en-US" altLang="ja-JP" sz="1050" b="1" i="0" u="none" strike="noStrike" baseline="0">
            <a:solidFill>
              <a:srgbClr val="0000FF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1" i="0" u="none" strike="noStrike" baseline="0">
              <a:solidFill>
                <a:srgbClr val="0000FF"/>
              </a:solidFill>
              <a:latin typeface="ＭＳ Ｐゴシック"/>
              <a:ea typeface="+mn-ea"/>
            </a:rPr>
            <a:t>　　　　　記入してください</a:t>
          </a:r>
          <a:endParaRPr lang="en-US" altLang="ja-JP" sz="1050" b="1" i="0" u="none" strike="noStrike" baseline="0">
            <a:solidFill>
              <a:srgbClr val="0000FF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</a:t>
          </a:r>
        </a:p>
      </xdr:txBody>
    </xdr:sp>
    <xdr:clientData fPrintsWithSheet="0"/>
  </xdr:twoCellAnchor>
  <xdr:twoCellAnchor>
    <xdr:from>
      <xdr:col>10</xdr:col>
      <xdr:colOff>390525</xdr:colOff>
      <xdr:row>8</xdr:row>
      <xdr:rowOff>504825</xdr:rowOff>
    </xdr:from>
    <xdr:to>
      <xdr:col>14</xdr:col>
      <xdr:colOff>171450</xdr:colOff>
      <xdr:row>8</xdr:row>
      <xdr:rowOff>838200</xdr:rowOff>
    </xdr:to>
    <xdr:sp macro="" textlink="">
      <xdr:nvSpPr>
        <xdr:cNvPr id="8" name="AutoShape 11"/>
        <xdr:cNvSpPr>
          <a:spLocks noChangeArrowheads="1"/>
        </xdr:cNvSpPr>
      </xdr:nvSpPr>
      <xdr:spPr bwMode="auto">
        <a:xfrm>
          <a:off x="8543925" y="3371850"/>
          <a:ext cx="1657350" cy="333375"/>
        </a:xfrm>
        <a:prstGeom prst="wedgeRectCallout">
          <a:avLst>
            <a:gd name="adj1" fmla="val -67815"/>
            <a:gd name="adj2" fmla="val -88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改行：　ALT+Enterキー　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 fPrintsWithSheet="0"/>
  </xdr:twoCellAnchor>
  <xdr:twoCellAnchor>
    <xdr:from>
      <xdr:col>10</xdr:col>
      <xdr:colOff>381000</xdr:colOff>
      <xdr:row>10</xdr:row>
      <xdr:rowOff>447675</xdr:rowOff>
    </xdr:from>
    <xdr:to>
      <xdr:col>14</xdr:col>
      <xdr:colOff>161925</xdr:colOff>
      <xdr:row>10</xdr:row>
      <xdr:rowOff>781050</xdr:rowOff>
    </xdr:to>
    <xdr:sp macro="" textlink="">
      <xdr:nvSpPr>
        <xdr:cNvPr id="9" name="AutoShape 11"/>
        <xdr:cNvSpPr>
          <a:spLocks noChangeArrowheads="1"/>
        </xdr:cNvSpPr>
      </xdr:nvSpPr>
      <xdr:spPr bwMode="auto">
        <a:xfrm>
          <a:off x="8534400" y="4924425"/>
          <a:ext cx="1657350" cy="333375"/>
        </a:xfrm>
        <a:prstGeom prst="wedgeRectCallout">
          <a:avLst>
            <a:gd name="adj1" fmla="val -67815"/>
            <a:gd name="adj2" fmla="val -88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改行：　ALT+Enterキー　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 fPrintsWithSheet="0"/>
  </xdr:twoCellAnchor>
  <xdr:twoCellAnchor>
    <xdr:from>
      <xdr:col>15</xdr:col>
      <xdr:colOff>0</xdr:colOff>
      <xdr:row>0</xdr:row>
      <xdr:rowOff>0</xdr:rowOff>
    </xdr:from>
    <xdr:to>
      <xdr:col>20</xdr:col>
      <xdr:colOff>4485</xdr:colOff>
      <xdr:row>7</xdr:row>
      <xdr:rowOff>219075</xdr:rowOff>
    </xdr:to>
    <xdr:sp macro="" textlink="">
      <xdr:nvSpPr>
        <xdr:cNvPr id="10" name="AutoShape 11"/>
        <xdr:cNvSpPr>
          <a:spLocks noChangeArrowheads="1"/>
        </xdr:cNvSpPr>
      </xdr:nvSpPr>
      <xdr:spPr bwMode="auto">
        <a:xfrm>
          <a:off x="10715625" y="0"/>
          <a:ext cx="3433485" cy="2790825"/>
        </a:xfrm>
        <a:prstGeom prst="wedgeRectCallout">
          <a:avLst>
            <a:gd name="adj1" fmla="val -18569"/>
            <a:gd name="adj2" fmla="val 48836"/>
          </a:avLst>
        </a:prstGeom>
        <a:solidFill>
          <a:schemeClr val="accent2">
            <a:lumMod val="20000"/>
            <a:lumOff val="80000"/>
          </a:schemeClr>
        </a:solidFill>
        <a:ln w="25400" cmpd="dbl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lnSpc>
              <a:spcPct val="150000"/>
            </a:lnSpc>
            <a:defRPr sz="1000"/>
          </a:pP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＜選考時の評価ポイント＞</a:t>
          </a:r>
          <a:endParaRPr lang="en-US" altLang="ja-JP" sz="105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ct val="150000"/>
            </a:lnSpc>
            <a:defRPr sz="1000"/>
          </a:pPr>
          <a:endParaRPr lang="en-US" altLang="ja-JP" sz="105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50000"/>
            </a:lnSpc>
            <a:defRPr sz="1000"/>
          </a:pP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実効性　　明確な成果が期待されること</a:t>
          </a:r>
          <a:endParaRPr lang="en-US" altLang="ja-JP" sz="105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50000"/>
            </a:lnSpc>
            <a:defRPr sz="1000"/>
          </a:pP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効率性　　助成金額に見合った成果が期待されること</a:t>
          </a:r>
        </a:p>
        <a:p>
          <a:pPr algn="l" rtl="0">
            <a:lnSpc>
              <a:spcPct val="150000"/>
            </a:lnSpc>
            <a:defRPr sz="1000"/>
          </a:pP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信頼性　　社会的信用があり、</a:t>
          </a:r>
          <a:r>
            <a:rPr lang="en-US" altLang="ja-JP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/>
          </a:r>
          <a:br>
            <a:rPr lang="en-US" altLang="ja-JP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</a:b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　　　　　　 プロジェクトの確実な実施が見込まれること</a:t>
          </a:r>
        </a:p>
        <a:p>
          <a:pPr algn="l" rtl="0">
            <a:lnSpc>
              <a:spcPct val="150000"/>
            </a:lnSpc>
            <a:defRPr sz="1000"/>
          </a:pP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協働性　　地域特性を考慮し、地域や企業、行政などを</a:t>
          </a:r>
          <a:r>
            <a:rPr lang="en-US" altLang="ja-JP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/>
          </a:r>
          <a:br>
            <a:rPr lang="en-US" altLang="ja-JP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</a:br>
          <a:r>
            <a:rPr lang="en-US" altLang="ja-JP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              </a:t>
          </a: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巻き込み協働する活動であること</a:t>
          </a:r>
        </a:p>
        <a:p>
          <a:pPr algn="l" rtl="0">
            <a:lnSpc>
              <a:spcPct val="150000"/>
            </a:lnSpc>
            <a:defRPr sz="1000"/>
          </a:pP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自立性　　助成終了後の活動の展開や成果物の活用法</a:t>
          </a:r>
          <a:r>
            <a:rPr lang="en-US" altLang="ja-JP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/>
          </a:r>
          <a:br>
            <a:rPr lang="en-US" altLang="ja-JP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</a:br>
          <a:r>
            <a:rPr lang="en-US" altLang="ja-JP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              </a:t>
          </a: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が明確で、自立していく道筋があるもの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1400175</xdr:colOff>
      <xdr:row>46</xdr:row>
      <xdr:rowOff>123825</xdr:rowOff>
    </xdr:from>
    <xdr:to>
      <xdr:col>8</xdr:col>
      <xdr:colOff>1</xdr:colOff>
      <xdr:row>54</xdr:row>
      <xdr:rowOff>161925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4933950" y="11649075"/>
          <a:ext cx="3076576" cy="140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(※注）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①当申請書のファイル名は、申請団体名に</a:t>
          </a:r>
          <a:endParaRPr lang="en-US" altLang="ja-JP" sz="11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 変更の上、申請書受付アドレスへお送り</a:t>
          </a:r>
          <a:endParaRPr lang="en-US" altLang="ja-JP" sz="11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  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ください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②「基本情報」シート、「プロジェクト概要」シートに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  ついても、忘れずにご記入下さい。</a:t>
          </a:r>
        </a:p>
      </xdr:txBody>
    </xdr:sp>
    <xdr:clientData fPrintsWithSheet="0"/>
  </xdr:twoCellAnchor>
  <xdr:twoCellAnchor>
    <xdr:from>
      <xdr:col>8</xdr:col>
      <xdr:colOff>257175</xdr:colOff>
      <xdr:row>5</xdr:row>
      <xdr:rowOff>28575</xdr:rowOff>
    </xdr:from>
    <xdr:to>
      <xdr:col>12</xdr:col>
      <xdr:colOff>200025</xdr:colOff>
      <xdr:row>10</xdr:row>
      <xdr:rowOff>142875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8267700" y="1162050"/>
          <a:ext cx="1885950" cy="1304925"/>
        </a:xfrm>
        <a:prstGeom prst="wedgeRectCallout">
          <a:avLst>
            <a:gd name="adj1" fmla="val -63130"/>
            <a:gd name="adj2" fmla="val -105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各期間の達成目標となる取組や、プロジェクト進捗の節目と　なる取組があれば、積極的に　設定・記入して下さい。　　　　　　　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改行：　ALT+Enterキー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</a:t>
          </a:r>
        </a:p>
      </xdr:txBody>
    </xdr:sp>
    <xdr:clientData fPrintsWithSheet="0"/>
  </xdr:twoCellAnchor>
  <xdr:twoCellAnchor>
    <xdr:from>
      <xdr:col>8</xdr:col>
      <xdr:colOff>238125</xdr:colOff>
      <xdr:row>22</xdr:row>
      <xdr:rowOff>47625</xdr:rowOff>
    </xdr:from>
    <xdr:to>
      <xdr:col>12</xdr:col>
      <xdr:colOff>47625</xdr:colOff>
      <xdr:row>24</xdr:row>
      <xdr:rowOff>0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8248650" y="5038725"/>
          <a:ext cx="1752600" cy="504825"/>
        </a:xfrm>
        <a:prstGeom prst="wedgeRectCallout">
          <a:avLst>
            <a:gd name="adj1" fmla="val -62500"/>
            <a:gd name="adj2" fmla="val -2794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水色でハイライトされたセルは、自動計算の上 表示されますので、入力不要です。</a:t>
          </a:r>
        </a:p>
      </xdr:txBody>
    </xdr:sp>
    <xdr:clientData/>
  </xdr:twoCellAnchor>
  <xdr:twoCellAnchor>
    <xdr:from>
      <xdr:col>8</xdr:col>
      <xdr:colOff>228599</xdr:colOff>
      <xdr:row>26</xdr:row>
      <xdr:rowOff>200024</xdr:rowOff>
    </xdr:from>
    <xdr:to>
      <xdr:col>12</xdr:col>
      <xdr:colOff>238124</xdr:colOff>
      <xdr:row>32</xdr:row>
      <xdr:rowOff>133349</xdr:rowOff>
    </xdr:to>
    <xdr:sp macro="" textlink="">
      <xdr:nvSpPr>
        <xdr:cNvPr id="5" name="AutoShape 9"/>
        <xdr:cNvSpPr>
          <a:spLocks noChangeArrowheads="1"/>
        </xdr:cNvSpPr>
      </xdr:nvSpPr>
      <xdr:spPr bwMode="auto">
        <a:xfrm>
          <a:off x="8239124" y="6276974"/>
          <a:ext cx="1952625" cy="1552575"/>
        </a:xfrm>
        <a:prstGeom prst="wedgeRectCallout">
          <a:avLst>
            <a:gd name="adj1" fmla="val -58055"/>
            <a:gd name="adj2" fmla="val -326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特定の費目に偏らない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ように、費目間の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 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バランスを考慮して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立案してください。</a:t>
          </a:r>
        </a:p>
      </xdr:txBody>
    </xdr:sp>
    <xdr:clientData fPrintsWithSheet="0"/>
  </xdr:twoCellAnchor>
  <xdr:twoCellAnchor>
    <xdr:from>
      <xdr:col>8</xdr:col>
      <xdr:colOff>266700</xdr:colOff>
      <xdr:row>0</xdr:row>
      <xdr:rowOff>95250</xdr:rowOff>
    </xdr:from>
    <xdr:to>
      <xdr:col>12</xdr:col>
      <xdr:colOff>95250</xdr:colOff>
      <xdr:row>2</xdr:row>
      <xdr:rowOff>171450</xdr:rowOff>
    </xdr:to>
    <xdr:sp macro="" textlink="">
      <xdr:nvSpPr>
        <xdr:cNvPr id="6" name="テキスト ボックス 5"/>
        <xdr:cNvSpPr txBox="1"/>
      </xdr:nvSpPr>
      <xdr:spPr>
        <a:xfrm>
          <a:off x="8277225" y="95250"/>
          <a:ext cx="1771650" cy="523875"/>
        </a:xfrm>
        <a:prstGeom prst="rect">
          <a:avLst/>
        </a:prstGeom>
        <a:solidFill>
          <a:schemeClr val="lt1"/>
        </a:solidFill>
        <a:ln w="1905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黄色でハイライトされた</a:t>
          </a:r>
        </a:p>
        <a:p>
          <a:r>
            <a:rPr kumimoji="1" lang="ja-JP" altLang="en-US" sz="1100" b="1"/>
            <a:t>　</a:t>
          </a:r>
          <a:r>
            <a:rPr kumimoji="1" lang="ja-JP" altLang="en-US" sz="1100" b="1" baseline="0"/>
            <a:t> </a:t>
          </a:r>
          <a:r>
            <a:rPr kumimoji="1" lang="ja-JP" altLang="en-US" sz="1100" b="1"/>
            <a:t>セルのみご記入くだい</a:t>
          </a:r>
        </a:p>
      </xdr:txBody>
    </xdr:sp>
    <xdr:clientData fPrintsWithSheet="0"/>
  </xdr:twoCellAnchor>
  <xdr:twoCellAnchor>
    <xdr:from>
      <xdr:col>0</xdr:col>
      <xdr:colOff>57150</xdr:colOff>
      <xdr:row>5</xdr:row>
      <xdr:rowOff>200025</xdr:rowOff>
    </xdr:from>
    <xdr:to>
      <xdr:col>2</xdr:col>
      <xdr:colOff>0</xdr:colOff>
      <xdr:row>8</xdr:row>
      <xdr:rowOff>259773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57150" y="1333500"/>
          <a:ext cx="1000125" cy="745548"/>
        </a:xfrm>
        <a:prstGeom prst="wedgeRectCallout">
          <a:avLst>
            <a:gd name="adj1" fmla="val -1382"/>
            <a:gd name="adj2" fmla="val -708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実施期間を　　　　　　　記入して       　　　　 下さい。　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(例)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1月～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月　　　　　　　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　　　　　　　　　　　　　　　　</a:t>
          </a:r>
        </a:p>
      </xdr:txBody>
    </xdr:sp>
    <xdr:clientData fPrintsWithSheet="0"/>
  </xdr:twoCellAnchor>
  <xdr:twoCellAnchor>
    <xdr:from>
      <xdr:col>0</xdr:col>
      <xdr:colOff>57149</xdr:colOff>
      <xdr:row>13</xdr:row>
      <xdr:rowOff>200025</xdr:rowOff>
    </xdr:from>
    <xdr:to>
      <xdr:col>1</xdr:col>
      <xdr:colOff>419100</xdr:colOff>
      <xdr:row>17</xdr:row>
      <xdr:rowOff>142875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57149" y="3209925"/>
          <a:ext cx="981076" cy="847725"/>
        </a:xfrm>
        <a:prstGeom prst="wedgeRectCallout">
          <a:avLst>
            <a:gd name="adj1" fmla="val -2197"/>
            <a:gd name="adj2" fmla="val -7425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実施期間を　　　　　　　記入して       　　　　 下さい。　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(例)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月～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月　　　　　　　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　　　　　　　　　　　　　　　　</a:t>
          </a:r>
        </a:p>
      </xdr:txBody>
    </xdr:sp>
    <xdr:clientData fPrintsWithSheet="0"/>
  </xdr:twoCellAnchor>
  <xdr:twoCellAnchor>
    <xdr:from>
      <xdr:col>12</xdr:col>
      <xdr:colOff>485775</xdr:colOff>
      <xdr:row>0</xdr:row>
      <xdr:rowOff>57150</xdr:rowOff>
    </xdr:from>
    <xdr:to>
      <xdr:col>17</xdr:col>
      <xdr:colOff>490260</xdr:colOff>
      <xdr:row>12</xdr:row>
      <xdr:rowOff>66675</xdr:rowOff>
    </xdr:to>
    <xdr:sp macro="" textlink="">
      <xdr:nvSpPr>
        <xdr:cNvPr id="10" name="AutoShape 11"/>
        <xdr:cNvSpPr>
          <a:spLocks noChangeArrowheads="1"/>
        </xdr:cNvSpPr>
      </xdr:nvSpPr>
      <xdr:spPr bwMode="auto">
        <a:xfrm>
          <a:off x="10439400" y="57150"/>
          <a:ext cx="3433485" cy="2790825"/>
        </a:xfrm>
        <a:prstGeom prst="wedgeRectCallout">
          <a:avLst>
            <a:gd name="adj1" fmla="val -18569"/>
            <a:gd name="adj2" fmla="val 48836"/>
          </a:avLst>
        </a:prstGeom>
        <a:solidFill>
          <a:schemeClr val="accent2">
            <a:lumMod val="20000"/>
            <a:lumOff val="80000"/>
          </a:schemeClr>
        </a:solidFill>
        <a:ln w="25400" cmpd="dbl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lnSpc>
              <a:spcPct val="150000"/>
            </a:lnSpc>
            <a:defRPr sz="1000"/>
          </a:pP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＜選考時の評価ポイント＞</a:t>
          </a:r>
          <a:endParaRPr lang="en-US" altLang="ja-JP" sz="105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ct val="150000"/>
            </a:lnSpc>
            <a:defRPr sz="1000"/>
          </a:pPr>
          <a:endParaRPr lang="en-US" altLang="ja-JP" sz="105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50000"/>
            </a:lnSpc>
            <a:defRPr sz="1000"/>
          </a:pP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実効性　　明確な成果が期待されること</a:t>
          </a:r>
          <a:endParaRPr lang="en-US" altLang="ja-JP" sz="105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50000"/>
            </a:lnSpc>
            <a:defRPr sz="1000"/>
          </a:pP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効率性　　助成金額に見合った成果が期待されること</a:t>
          </a:r>
        </a:p>
        <a:p>
          <a:pPr algn="l" rtl="0">
            <a:lnSpc>
              <a:spcPct val="1500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信頼性　　社会的信用があり、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/>
          </a:r>
          <a:br>
            <a:rPr lang="en-US" altLang="ja-JP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</a:b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　　　　　　 プロジェクトの確実な実施が見込まれること</a:t>
          </a:r>
        </a:p>
        <a:p>
          <a:pPr algn="l" rtl="0">
            <a:lnSpc>
              <a:spcPct val="1500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協働性　　地域特性を考慮し、地域や企業、行政などを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/>
          </a:r>
          <a:br>
            <a:rPr lang="en-US" altLang="ja-JP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</a:b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              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巻き込み協働する活動であること</a:t>
          </a:r>
        </a:p>
        <a:p>
          <a:pPr algn="l" rtl="0">
            <a:lnSpc>
              <a:spcPct val="1500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自立性　　助成終了後の活動の展開や成果物の活用法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/>
          </a:r>
          <a:br>
            <a:rPr lang="en-US" altLang="ja-JP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</a:b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              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が明確で、自立していく道筋があるもの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1428751</xdr:colOff>
      <xdr:row>46</xdr:row>
      <xdr:rowOff>123824</xdr:rowOff>
    </xdr:from>
    <xdr:to>
      <xdr:col>8</xdr:col>
      <xdr:colOff>1</xdr:colOff>
      <xdr:row>55</xdr:row>
      <xdr:rowOff>133349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4962526" y="11991974"/>
          <a:ext cx="3048000" cy="1552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(※注）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①当申請書のファイル名は、申請団体名に</a:t>
          </a:r>
          <a:endParaRPr lang="en-US" altLang="ja-JP" sz="11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  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変更の上、申請書受付アドレスへお送りください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②「基本情報」シート、「プロジェクト概要」シートに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  ついても、忘れずにご記入下さい。</a:t>
          </a:r>
        </a:p>
      </xdr:txBody>
    </xdr:sp>
    <xdr:clientData fPrintsWithSheet="0"/>
  </xdr:twoCellAnchor>
  <xdr:twoCellAnchor>
    <xdr:from>
      <xdr:col>8</xdr:col>
      <xdr:colOff>257175</xdr:colOff>
      <xdr:row>5</xdr:row>
      <xdr:rowOff>28575</xdr:rowOff>
    </xdr:from>
    <xdr:to>
      <xdr:col>12</xdr:col>
      <xdr:colOff>200025</xdr:colOff>
      <xdr:row>10</xdr:row>
      <xdr:rowOff>142875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8267700" y="1219200"/>
          <a:ext cx="1885950" cy="1352550"/>
        </a:xfrm>
        <a:prstGeom prst="wedgeRectCallout">
          <a:avLst>
            <a:gd name="adj1" fmla="val -63130"/>
            <a:gd name="adj2" fmla="val -105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各期間の達成目標となる取組や、プロジェクト進捗の節目と　なる取組があれば、積極的に　設定・記入して下さい。　　　　　　　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改行：　ALT+Enterキー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</a:t>
          </a:r>
        </a:p>
      </xdr:txBody>
    </xdr:sp>
    <xdr:clientData fPrintsWithSheet="0"/>
  </xdr:twoCellAnchor>
  <xdr:twoCellAnchor>
    <xdr:from>
      <xdr:col>8</xdr:col>
      <xdr:colOff>238125</xdr:colOff>
      <xdr:row>22</xdr:row>
      <xdr:rowOff>47625</xdr:rowOff>
    </xdr:from>
    <xdr:to>
      <xdr:col>12</xdr:col>
      <xdr:colOff>47625</xdr:colOff>
      <xdr:row>24</xdr:row>
      <xdr:rowOff>0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8248650" y="5381625"/>
          <a:ext cx="1752600" cy="504825"/>
        </a:xfrm>
        <a:prstGeom prst="wedgeRectCallout">
          <a:avLst>
            <a:gd name="adj1" fmla="val -62500"/>
            <a:gd name="adj2" fmla="val -2794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水色でハイライトされたセルは、自動計算の上 表示されますので、入力不要です。</a:t>
          </a:r>
        </a:p>
      </xdr:txBody>
    </xdr:sp>
    <xdr:clientData/>
  </xdr:twoCellAnchor>
  <xdr:twoCellAnchor>
    <xdr:from>
      <xdr:col>8</xdr:col>
      <xdr:colOff>228600</xdr:colOff>
      <xdr:row>26</xdr:row>
      <xdr:rowOff>114300</xdr:rowOff>
    </xdr:from>
    <xdr:to>
      <xdr:col>12</xdr:col>
      <xdr:colOff>28576</xdr:colOff>
      <xdr:row>28</xdr:row>
      <xdr:rowOff>266700</xdr:rowOff>
    </xdr:to>
    <xdr:sp macro="" textlink="">
      <xdr:nvSpPr>
        <xdr:cNvPr id="5" name="AutoShape 9"/>
        <xdr:cNvSpPr>
          <a:spLocks noChangeArrowheads="1"/>
        </xdr:cNvSpPr>
      </xdr:nvSpPr>
      <xdr:spPr bwMode="auto">
        <a:xfrm>
          <a:off x="8239125" y="6534150"/>
          <a:ext cx="1743076" cy="685800"/>
        </a:xfrm>
        <a:prstGeom prst="wedgeRectCallout">
          <a:avLst>
            <a:gd name="adj1" fmla="val -58055"/>
            <a:gd name="adj2" fmla="val -326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特定の費目に偏らない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ように、費目間の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  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バランスを考慮して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立案してください。</a:t>
          </a:r>
        </a:p>
      </xdr:txBody>
    </xdr:sp>
    <xdr:clientData fPrintsWithSheet="0"/>
  </xdr:twoCellAnchor>
  <xdr:twoCellAnchor>
    <xdr:from>
      <xdr:col>8</xdr:col>
      <xdr:colOff>266700</xdr:colOff>
      <xdr:row>0</xdr:row>
      <xdr:rowOff>95250</xdr:rowOff>
    </xdr:from>
    <xdr:to>
      <xdr:col>12</xdr:col>
      <xdr:colOff>95250</xdr:colOff>
      <xdr:row>2</xdr:row>
      <xdr:rowOff>171450</xdr:rowOff>
    </xdr:to>
    <xdr:sp macro="" textlink="">
      <xdr:nvSpPr>
        <xdr:cNvPr id="6" name="テキスト ボックス 5"/>
        <xdr:cNvSpPr txBox="1"/>
      </xdr:nvSpPr>
      <xdr:spPr>
        <a:xfrm>
          <a:off x="8277225" y="95250"/>
          <a:ext cx="1771650" cy="523875"/>
        </a:xfrm>
        <a:prstGeom prst="rect">
          <a:avLst/>
        </a:prstGeom>
        <a:solidFill>
          <a:schemeClr val="lt1"/>
        </a:solidFill>
        <a:ln w="1905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黄色でハイライトされた</a:t>
          </a:r>
        </a:p>
        <a:p>
          <a:r>
            <a:rPr kumimoji="1" lang="ja-JP" altLang="en-US" sz="1100" b="1"/>
            <a:t>　</a:t>
          </a:r>
          <a:r>
            <a:rPr kumimoji="1" lang="ja-JP" altLang="en-US" sz="1100" b="1" baseline="0"/>
            <a:t> </a:t>
          </a:r>
          <a:r>
            <a:rPr kumimoji="1" lang="ja-JP" altLang="en-US" sz="1100" b="1"/>
            <a:t>セルのみご記入くだい</a:t>
          </a:r>
        </a:p>
      </xdr:txBody>
    </xdr:sp>
    <xdr:clientData fPrintsWithSheet="0"/>
  </xdr:twoCellAnchor>
  <xdr:twoCellAnchor>
    <xdr:from>
      <xdr:col>0</xdr:col>
      <xdr:colOff>57150</xdr:colOff>
      <xdr:row>5</xdr:row>
      <xdr:rowOff>200025</xdr:rowOff>
    </xdr:from>
    <xdr:to>
      <xdr:col>2</xdr:col>
      <xdr:colOff>0</xdr:colOff>
      <xdr:row>9</xdr:row>
      <xdr:rowOff>200025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57150" y="1390650"/>
          <a:ext cx="1000125" cy="990600"/>
        </a:xfrm>
        <a:prstGeom prst="wedgeRectCallout">
          <a:avLst>
            <a:gd name="adj1" fmla="val -1382"/>
            <a:gd name="adj2" fmla="val -708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実施期間を　　　　　　　記入して       　　　　 下さい。　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(例)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1月～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月　　　　　　　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　　　　　　　　　　　　　　　　</a:t>
          </a:r>
        </a:p>
      </xdr:txBody>
    </xdr:sp>
    <xdr:clientData fPrintsWithSheet="0"/>
  </xdr:twoCellAnchor>
  <xdr:twoCellAnchor>
    <xdr:from>
      <xdr:col>0</xdr:col>
      <xdr:colOff>57149</xdr:colOff>
      <xdr:row>13</xdr:row>
      <xdr:rowOff>200025</xdr:rowOff>
    </xdr:from>
    <xdr:to>
      <xdr:col>1</xdr:col>
      <xdr:colOff>419100</xdr:colOff>
      <xdr:row>17</xdr:row>
      <xdr:rowOff>142875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57149" y="3400425"/>
          <a:ext cx="981076" cy="971550"/>
        </a:xfrm>
        <a:prstGeom prst="wedgeRectCallout">
          <a:avLst>
            <a:gd name="adj1" fmla="val -2197"/>
            <a:gd name="adj2" fmla="val -7425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実施期間を　　　　　　　記入して       　　　　 下さい。　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(例)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月～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月　　　　　　　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　　　　　　　　　　　　　　　　</a:t>
          </a:r>
        </a:p>
      </xdr:txBody>
    </xdr:sp>
    <xdr:clientData fPrintsWithSheet="0"/>
  </xdr:twoCellAnchor>
  <xdr:twoCellAnchor>
    <xdr:from>
      <xdr:col>12</xdr:col>
      <xdr:colOff>485775</xdr:colOff>
      <xdr:row>0</xdr:row>
      <xdr:rowOff>47625</xdr:rowOff>
    </xdr:from>
    <xdr:to>
      <xdr:col>17</xdr:col>
      <xdr:colOff>490260</xdr:colOff>
      <xdr:row>11</xdr:row>
      <xdr:rowOff>152400</xdr:rowOff>
    </xdr:to>
    <xdr:sp macro="" textlink="">
      <xdr:nvSpPr>
        <xdr:cNvPr id="9" name="AutoShape 11"/>
        <xdr:cNvSpPr>
          <a:spLocks noChangeArrowheads="1"/>
        </xdr:cNvSpPr>
      </xdr:nvSpPr>
      <xdr:spPr bwMode="auto">
        <a:xfrm>
          <a:off x="10439400" y="47625"/>
          <a:ext cx="3433485" cy="2790825"/>
        </a:xfrm>
        <a:prstGeom prst="wedgeRectCallout">
          <a:avLst>
            <a:gd name="adj1" fmla="val -18569"/>
            <a:gd name="adj2" fmla="val 48836"/>
          </a:avLst>
        </a:prstGeom>
        <a:solidFill>
          <a:schemeClr val="accent2">
            <a:lumMod val="20000"/>
            <a:lumOff val="80000"/>
          </a:schemeClr>
        </a:solidFill>
        <a:ln w="25400" cmpd="dbl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lnSpc>
              <a:spcPct val="150000"/>
            </a:lnSpc>
            <a:defRPr sz="1000"/>
          </a:pP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＜選考時の評価ポイント＞</a:t>
          </a:r>
          <a:endParaRPr lang="en-US" altLang="ja-JP" sz="105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ct val="150000"/>
            </a:lnSpc>
            <a:defRPr sz="1000"/>
          </a:pPr>
          <a:endParaRPr lang="en-US" altLang="ja-JP" sz="105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50000"/>
            </a:lnSpc>
            <a:defRPr sz="1000"/>
          </a:pP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実効性　　明確な成果が期待されること</a:t>
          </a:r>
          <a:endParaRPr lang="en-US" altLang="ja-JP" sz="105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50000"/>
            </a:lnSpc>
            <a:defRPr sz="1000"/>
          </a:pP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効率性　　助成金額に見合った成果が期待されること</a:t>
          </a:r>
        </a:p>
        <a:p>
          <a:pPr algn="l" rtl="0">
            <a:lnSpc>
              <a:spcPct val="1500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信頼性　　社会的信用があり、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/>
          </a:r>
          <a:br>
            <a:rPr lang="en-US" altLang="ja-JP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</a:b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　　　　　　 プロジェクトの確実な実施が見込まれること</a:t>
          </a:r>
        </a:p>
        <a:p>
          <a:pPr algn="l" rtl="0">
            <a:lnSpc>
              <a:spcPct val="1500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協働性　　地域特性を考慮し、地域や企業、行政などを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/>
          </a:r>
          <a:br>
            <a:rPr lang="en-US" altLang="ja-JP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</a:b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              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巻き込み協働する活動であること</a:t>
          </a:r>
        </a:p>
        <a:p>
          <a:pPr algn="l" rtl="0">
            <a:lnSpc>
              <a:spcPct val="1500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自立性　　助成終了後の活動の展開や成果物の活用法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/>
          </a:r>
          <a:br>
            <a:rPr lang="en-US" altLang="ja-JP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</a:b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              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が明確で、自立していく道筋があるもの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zoomScaleNormal="100" zoomScaleSheetLayoutView="100" workbookViewId="0">
      <selection activeCell="P3" sqref="P3"/>
    </sheetView>
  </sheetViews>
  <sheetFormatPr defaultRowHeight="13.5" x14ac:dyDescent="0.15"/>
  <cols>
    <col min="1" max="4" width="6.375" customWidth="1"/>
    <col min="5" max="16" width="7.125" customWidth="1"/>
    <col min="17" max="17" width="8.375" style="1" customWidth="1"/>
    <col min="18" max="18" width="4.625" customWidth="1"/>
    <col min="19" max="19" width="3.625" customWidth="1"/>
  </cols>
  <sheetData>
    <row r="1" spans="1:19" ht="22.5" customHeight="1" x14ac:dyDescent="0.15">
      <c r="A1" s="174" t="s">
        <v>186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9" ht="17.25" customHeight="1" thickBot="1" x14ac:dyDescent="0.2">
      <c r="A2" s="7" t="s">
        <v>6</v>
      </c>
      <c r="B2" s="6"/>
      <c r="C2" s="6"/>
      <c r="D2" s="6"/>
      <c r="E2" s="6"/>
      <c r="F2" s="6"/>
      <c r="G2" s="6"/>
      <c r="H2" s="23"/>
      <c r="I2" s="6"/>
      <c r="J2" s="22"/>
      <c r="K2" s="95"/>
      <c r="L2" s="200" t="s">
        <v>106</v>
      </c>
      <c r="M2" s="201"/>
      <c r="N2" s="166" t="s">
        <v>183</v>
      </c>
      <c r="O2" s="167"/>
      <c r="P2" s="168"/>
    </row>
    <row r="3" spans="1:19" ht="18.95" customHeight="1" thickBot="1" x14ac:dyDescent="0.2">
      <c r="A3" t="s">
        <v>82</v>
      </c>
      <c r="K3" s="169" t="s">
        <v>107</v>
      </c>
      <c r="L3" s="169"/>
      <c r="M3" s="169"/>
      <c r="N3" s="169"/>
      <c r="O3" s="170"/>
      <c r="P3" s="96" t="s">
        <v>110</v>
      </c>
    </row>
    <row r="4" spans="1:19" s="2" customFormat="1" ht="18.95" customHeight="1" thickBot="1" x14ac:dyDescent="0.2">
      <c r="A4" s="175" t="s">
        <v>84</v>
      </c>
      <c r="B4" s="176"/>
      <c r="C4" s="176"/>
      <c r="D4" s="177"/>
      <c r="E4" s="24"/>
      <c r="F4" s="24"/>
      <c r="G4" s="24"/>
      <c r="H4" s="24"/>
      <c r="I4" s="24"/>
      <c r="Q4" s="25"/>
    </row>
    <row r="5" spans="1:19" ht="18.95" customHeight="1" thickBot="1" x14ac:dyDescent="0.2">
      <c r="A5" t="s">
        <v>2</v>
      </c>
      <c r="E5" s="9" t="s">
        <v>18</v>
      </c>
      <c r="F5" s="9"/>
      <c r="G5" s="9"/>
      <c r="H5" s="9"/>
      <c r="I5" s="9"/>
      <c r="J5" s="15"/>
      <c r="K5" s="15"/>
      <c r="L5" s="15"/>
      <c r="M5" s="15"/>
      <c r="N5" s="15"/>
      <c r="O5" s="16"/>
      <c r="P5" s="15"/>
      <c r="Q5" s="15"/>
    </row>
    <row r="6" spans="1:19" s="2" customFormat="1" ht="23.25" customHeight="1" thickBot="1" x14ac:dyDescent="0.2">
      <c r="A6" s="171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3"/>
      <c r="O6"/>
      <c r="P6"/>
      <c r="Q6" s="29" t="s">
        <v>80</v>
      </c>
      <c r="R6" s="30">
        <f>LEN(A6)</f>
        <v>0</v>
      </c>
      <c r="S6" s="31" t="s">
        <v>77</v>
      </c>
    </row>
    <row r="7" spans="1:19" ht="3.75" customHeight="1" x14ac:dyDescent="0.15"/>
    <row r="8" spans="1:19" ht="15.75" customHeight="1" x14ac:dyDescent="0.15">
      <c r="A8" s="7" t="s">
        <v>86</v>
      </c>
    </row>
    <row r="9" spans="1:19" ht="15.75" customHeight="1" thickBot="1" x14ac:dyDescent="0.2">
      <c r="A9" t="s">
        <v>3</v>
      </c>
    </row>
    <row r="10" spans="1:19" ht="18.95" customHeight="1" x14ac:dyDescent="0.15">
      <c r="A10" s="220" t="s">
        <v>19</v>
      </c>
      <c r="B10" s="221"/>
      <c r="C10" s="221"/>
      <c r="D10" s="222"/>
      <c r="E10" s="183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5"/>
    </row>
    <row r="11" spans="1:19" ht="14.1" customHeight="1" x14ac:dyDescent="0.15">
      <c r="A11" s="228" t="s">
        <v>20</v>
      </c>
      <c r="B11" s="229"/>
      <c r="C11" s="229"/>
      <c r="D11" s="230"/>
      <c r="E11" s="192" t="s">
        <v>70</v>
      </c>
      <c r="F11" s="187"/>
      <c r="G11" s="186" t="s">
        <v>71</v>
      </c>
      <c r="H11" s="237"/>
      <c r="I11" s="186" t="s">
        <v>85</v>
      </c>
      <c r="J11" s="187"/>
      <c r="K11" s="187"/>
      <c r="L11" s="187"/>
      <c r="M11" s="187"/>
      <c r="N11" s="187"/>
      <c r="O11" s="187"/>
      <c r="P11" s="188"/>
      <c r="Q11" s="82"/>
      <c r="R11" s="14"/>
    </row>
    <row r="12" spans="1:19" ht="18.95" customHeight="1" x14ac:dyDescent="0.15">
      <c r="A12" s="231"/>
      <c r="B12" s="232"/>
      <c r="C12" s="232"/>
      <c r="D12" s="233"/>
      <c r="E12" s="162" t="s">
        <v>72</v>
      </c>
      <c r="F12" s="163"/>
      <c r="G12" s="181" t="s">
        <v>142</v>
      </c>
      <c r="H12" s="182"/>
      <c r="I12" s="189"/>
      <c r="J12" s="190"/>
      <c r="K12" s="190"/>
      <c r="L12" s="190"/>
      <c r="M12" s="190"/>
      <c r="N12" s="190"/>
      <c r="O12" s="190"/>
      <c r="P12" s="191"/>
      <c r="Q12" s="83"/>
      <c r="R12" s="14"/>
    </row>
    <row r="13" spans="1:19" ht="18.95" customHeight="1" x14ac:dyDescent="0.15">
      <c r="A13" s="234"/>
      <c r="B13" s="235"/>
      <c r="C13" s="235"/>
      <c r="D13" s="236"/>
      <c r="E13" s="178" t="s">
        <v>94</v>
      </c>
      <c r="F13" s="179"/>
      <c r="G13" s="180"/>
      <c r="H13" s="180"/>
      <c r="I13" s="180"/>
      <c r="J13" s="196" t="s">
        <v>95</v>
      </c>
      <c r="K13" s="197"/>
      <c r="L13" s="180"/>
      <c r="M13" s="180"/>
      <c r="N13" s="180"/>
      <c r="O13" s="198"/>
      <c r="P13" s="199"/>
      <c r="Q13" s="83"/>
      <c r="R13" s="14"/>
    </row>
    <row r="14" spans="1:19" ht="18.75" customHeight="1" x14ac:dyDescent="0.15">
      <c r="A14" s="193" t="s">
        <v>83</v>
      </c>
      <c r="B14" s="194"/>
      <c r="C14" s="194"/>
      <c r="D14" s="195"/>
      <c r="E14" s="37"/>
      <c r="F14" s="20" t="s">
        <v>13</v>
      </c>
      <c r="G14" s="160" t="s">
        <v>182</v>
      </c>
      <c r="H14" s="65" t="s">
        <v>73</v>
      </c>
      <c r="I14" s="262" t="s">
        <v>76</v>
      </c>
      <c r="J14" s="263"/>
      <c r="K14" s="60" t="s">
        <v>90</v>
      </c>
      <c r="L14" s="38"/>
      <c r="M14" s="61" t="s">
        <v>91</v>
      </c>
      <c r="N14" s="62" t="s">
        <v>92</v>
      </c>
      <c r="O14" s="38"/>
      <c r="P14" s="63" t="s">
        <v>91</v>
      </c>
    </row>
    <row r="15" spans="1:19" ht="18.95" customHeight="1" x14ac:dyDescent="0.15">
      <c r="A15" s="193" t="s">
        <v>87</v>
      </c>
      <c r="B15" s="194"/>
      <c r="C15" s="194"/>
      <c r="D15" s="195"/>
      <c r="E15" s="52" t="s">
        <v>88</v>
      </c>
      <c r="F15" s="289"/>
      <c r="G15" s="289"/>
      <c r="H15" s="66" t="s">
        <v>1</v>
      </c>
      <c r="I15" s="64" t="s">
        <v>89</v>
      </c>
      <c r="J15" s="289"/>
      <c r="K15" s="289"/>
      <c r="L15" s="51" t="s">
        <v>1</v>
      </c>
      <c r="M15" s="284" t="s">
        <v>96</v>
      </c>
      <c r="N15" s="285"/>
      <c r="O15" s="282" t="s">
        <v>142</v>
      </c>
      <c r="P15" s="283"/>
    </row>
    <row r="16" spans="1:19" ht="18.75" customHeight="1" x14ac:dyDescent="0.15">
      <c r="A16" s="193" t="s">
        <v>21</v>
      </c>
      <c r="B16" s="194"/>
      <c r="C16" s="194"/>
      <c r="D16" s="195"/>
      <c r="E16" s="286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8"/>
    </row>
    <row r="17" spans="1:19" ht="45.75" customHeight="1" x14ac:dyDescent="0.15">
      <c r="A17" s="205" t="s">
        <v>98</v>
      </c>
      <c r="B17" s="206"/>
      <c r="C17" s="206"/>
      <c r="D17" s="207"/>
      <c r="E17" s="264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6"/>
      <c r="Q17" s="77" t="s">
        <v>80</v>
      </c>
      <c r="R17" s="78">
        <f>LEN(E17)</f>
        <v>0</v>
      </c>
      <c r="S17" s="79" t="s">
        <v>77</v>
      </c>
    </row>
    <row r="18" spans="1:19" ht="45.75" customHeight="1" x14ac:dyDescent="0.15">
      <c r="A18" s="208"/>
      <c r="B18" s="209"/>
      <c r="C18" s="209"/>
      <c r="D18" s="210"/>
      <c r="E18" s="267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9"/>
      <c r="Q18" s="32"/>
      <c r="R18" s="30"/>
      <c r="S18" s="33"/>
    </row>
    <row r="19" spans="1:19" ht="45.75" customHeight="1" x14ac:dyDescent="0.15">
      <c r="A19" s="211"/>
      <c r="B19" s="212"/>
      <c r="C19" s="212"/>
      <c r="D19" s="213"/>
      <c r="E19" s="270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2"/>
      <c r="Q19" s="32"/>
      <c r="S19" s="33"/>
    </row>
    <row r="20" spans="1:19" ht="37.5" customHeight="1" x14ac:dyDescent="0.15">
      <c r="A20" s="205" t="s">
        <v>104</v>
      </c>
      <c r="B20" s="206"/>
      <c r="C20" s="206"/>
      <c r="D20" s="206"/>
      <c r="E20" s="273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5"/>
      <c r="Q20" s="32" t="s">
        <v>80</v>
      </c>
      <c r="R20" s="30">
        <f>LEN(E20)</f>
        <v>0</v>
      </c>
      <c r="S20" s="84" t="s">
        <v>105</v>
      </c>
    </row>
    <row r="21" spans="1:19" ht="37.5" customHeight="1" x14ac:dyDescent="0.15">
      <c r="A21" s="208"/>
      <c r="B21" s="209"/>
      <c r="C21" s="209"/>
      <c r="D21" s="209"/>
      <c r="E21" s="276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8"/>
      <c r="Q21" s="32"/>
      <c r="R21" s="30"/>
      <c r="S21" s="33"/>
    </row>
    <row r="22" spans="1:19" ht="37.5" customHeight="1" x14ac:dyDescent="0.15">
      <c r="A22" s="211"/>
      <c r="B22" s="212"/>
      <c r="C22" s="212"/>
      <c r="D22" s="212"/>
      <c r="E22" s="279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1"/>
      <c r="Q22" s="32"/>
      <c r="R22" s="30"/>
      <c r="S22" s="33"/>
    </row>
    <row r="23" spans="1:19" ht="36.75" customHeight="1" thickBot="1" x14ac:dyDescent="0.2">
      <c r="A23" s="257" t="s">
        <v>81</v>
      </c>
      <c r="B23" s="253"/>
      <c r="C23" s="253"/>
      <c r="D23" s="258"/>
      <c r="E23" s="259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1"/>
    </row>
    <row r="24" spans="1:19" ht="4.5" customHeight="1" x14ac:dyDescent="0.15">
      <c r="A24" s="5"/>
      <c r="B24" s="5"/>
      <c r="C24" s="5"/>
      <c r="D24" s="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9" ht="16.5" customHeight="1" thickBot="1" x14ac:dyDescent="0.2">
      <c r="A25" t="s">
        <v>4</v>
      </c>
    </row>
    <row r="26" spans="1:19" s="21" customFormat="1" ht="18.95" customHeight="1" x14ac:dyDescent="0.15">
      <c r="A26" s="220" t="s">
        <v>0</v>
      </c>
      <c r="B26" s="221"/>
      <c r="C26" s="221"/>
      <c r="D26" s="222"/>
      <c r="E26" s="223"/>
      <c r="F26" s="215"/>
      <c r="G26" s="215"/>
      <c r="H26" s="224"/>
      <c r="I26" s="255" t="s">
        <v>69</v>
      </c>
      <c r="J26" s="256"/>
      <c r="K26" s="214"/>
      <c r="L26" s="215"/>
      <c r="M26" s="215"/>
      <c r="N26" s="215"/>
      <c r="O26" s="215"/>
      <c r="P26" s="216"/>
      <c r="Q26" s="3"/>
    </row>
    <row r="27" spans="1:19" s="21" customFormat="1" ht="18.75" customHeight="1" x14ac:dyDescent="0.15">
      <c r="A27" s="193" t="s">
        <v>7</v>
      </c>
      <c r="B27" s="194"/>
      <c r="C27" s="194"/>
      <c r="D27" s="195"/>
      <c r="E27" s="202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4"/>
      <c r="Q27" s="3"/>
    </row>
    <row r="28" spans="1:19" s="21" customFormat="1" ht="18.75" customHeight="1" thickBot="1" x14ac:dyDescent="0.2">
      <c r="A28" s="217" t="s">
        <v>78</v>
      </c>
      <c r="B28" s="218"/>
      <c r="C28" s="218"/>
      <c r="D28" s="219"/>
      <c r="E28" s="225"/>
      <c r="F28" s="226"/>
      <c r="G28" s="226"/>
      <c r="H28" s="227"/>
      <c r="I28" s="252" t="s">
        <v>17</v>
      </c>
      <c r="J28" s="253"/>
      <c r="K28" s="253"/>
      <c r="L28" s="254"/>
      <c r="M28" s="248"/>
      <c r="N28" s="249"/>
      <c r="O28" s="249"/>
      <c r="P28" s="250"/>
      <c r="Q28" s="3"/>
    </row>
    <row r="29" spans="1:19" ht="3.75" customHeight="1" x14ac:dyDescent="0.15"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</row>
    <row r="30" spans="1:19" ht="14.25" thickBot="1" x14ac:dyDescent="0.2">
      <c r="A30" t="s">
        <v>102</v>
      </c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</row>
    <row r="31" spans="1:19" s="21" customFormat="1" ht="18.95" customHeight="1" x14ac:dyDescent="0.15">
      <c r="A31" s="220" t="s">
        <v>97</v>
      </c>
      <c r="B31" s="221"/>
      <c r="C31" s="221"/>
      <c r="D31" s="222"/>
      <c r="E31" s="223"/>
      <c r="F31" s="215"/>
      <c r="G31" s="215"/>
      <c r="H31" s="224"/>
      <c r="I31" s="255" t="s">
        <v>69</v>
      </c>
      <c r="J31" s="256"/>
      <c r="K31" s="214"/>
      <c r="L31" s="215"/>
      <c r="M31" s="215"/>
      <c r="N31" s="215"/>
      <c r="O31" s="215"/>
      <c r="P31" s="216"/>
      <c r="Q31" s="3"/>
    </row>
    <row r="32" spans="1:19" s="21" customFormat="1" ht="18.75" customHeight="1" x14ac:dyDescent="0.15">
      <c r="A32" s="193" t="s">
        <v>7</v>
      </c>
      <c r="B32" s="194"/>
      <c r="C32" s="194"/>
      <c r="D32" s="195"/>
      <c r="E32" s="202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4"/>
      <c r="Q32" s="3"/>
    </row>
    <row r="33" spans="1:19" s="21" customFormat="1" ht="18.75" customHeight="1" thickBot="1" x14ac:dyDescent="0.2">
      <c r="A33" s="217" t="s">
        <v>78</v>
      </c>
      <c r="B33" s="218"/>
      <c r="C33" s="218"/>
      <c r="D33" s="219"/>
      <c r="E33" s="225"/>
      <c r="F33" s="226"/>
      <c r="G33" s="226"/>
      <c r="H33" s="227"/>
      <c r="I33" s="252" t="s">
        <v>17</v>
      </c>
      <c r="J33" s="253"/>
      <c r="K33" s="253"/>
      <c r="L33" s="254"/>
      <c r="M33" s="248"/>
      <c r="N33" s="249"/>
      <c r="O33" s="249"/>
      <c r="P33" s="250"/>
      <c r="Q33" s="3"/>
    </row>
    <row r="34" spans="1:19" s="21" customFormat="1" ht="18.95" customHeight="1" x14ac:dyDescent="0.15">
      <c r="A34" s="220" t="s">
        <v>97</v>
      </c>
      <c r="B34" s="221"/>
      <c r="C34" s="221"/>
      <c r="D34" s="222"/>
      <c r="E34" s="223"/>
      <c r="F34" s="215"/>
      <c r="G34" s="215"/>
      <c r="H34" s="224"/>
      <c r="I34" s="255" t="s">
        <v>69</v>
      </c>
      <c r="J34" s="256"/>
      <c r="K34" s="214"/>
      <c r="L34" s="215"/>
      <c r="M34" s="215"/>
      <c r="N34" s="215"/>
      <c r="O34" s="215"/>
      <c r="P34" s="216"/>
      <c r="Q34" s="3"/>
    </row>
    <row r="35" spans="1:19" s="21" customFormat="1" ht="18.75" customHeight="1" x14ac:dyDescent="0.15">
      <c r="A35" s="193" t="s">
        <v>7</v>
      </c>
      <c r="B35" s="194"/>
      <c r="C35" s="194"/>
      <c r="D35" s="195"/>
      <c r="E35" s="202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4"/>
      <c r="Q35" s="3"/>
    </row>
    <row r="36" spans="1:19" s="21" customFormat="1" ht="18.75" customHeight="1" thickBot="1" x14ac:dyDescent="0.2">
      <c r="A36" s="217" t="s">
        <v>78</v>
      </c>
      <c r="B36" s="218"/>
      <c r="C36" s="218"/>
      <c r="D36" s="219"/>
      <c r="E36" s="225"/>
      <c r="F36" s="226"/>
      <c r="G36" s="226"/>
      <c r="H36" s="227"/>
      <c r="I36" s="252" t="s">
        <v>17</v>
      </c>
      <c r="J36" s="253"/>
      <c r="K36" s="253"/>
      <c r="L36" s="254"/>
      <c r="M36" s="248"/>
      <c r="N36" s="249"/>
      <c r="O36" s="249"/>
      <c r="P36" s="250"/>
      <c r="Q36" s="3"/>
    </row>
    <row r="37" spans="1:19" s="72" customFormat="1" ht="2.25" customHeight="1" x14ac:dyDescent="0.15">
      <c r="A37" s="68"/>
      <c r="B37" s="68"/>
      <c r="C37" s="68"/>
      <c r="D37" s="68"/>
      <c r="E37" s="69"/>
      <c r="F37" s="69"/>
      <c r="G37" s="69"/>
      <c r="H37" s="69"/>
      <c r="I37" s="67"/>
      <c r="J37" s="67"/>
      <c r="K37" s="67"/>
      <c r="L37" s="67"/>
      <c r="M37" s="70"/>
      <c r="N37" s="70"/>
      <c r="O37" s="70"/>
      <c r="P37" s="70"/>
      <c r="Q37" s="71"/>
    </row>
    <row r="38" spans="1:19" ht="18" customHeight="1" thickBot="1" x14ac:dyDescent="0.2">
      <c r="A38" s="8" t="s">
        <v>74</v>
      </c>
    </row>
    <row r="39" spans="1:19" ht="67.5" customHeight="1" x14ac:dyDescent="0.15">
      <c r="A39" s="238" t="s">
        <v>93</v>
      </c>
      <c r="B39" s="239"/>
      <c r="C39" s="239"/>
      <c r="D39" s="240"/>
      <c r="E39" s="243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5"/>
      <c r="Q39" s="32" t="s">
        <v>80</v>
      </c>
      <c r="R39" s="30">
        <f>LEN(E39)</f>
        <v>0</v>
      </c>
      <c r="S39" s="33" t="s">
        <v>77</v>
      </c>
    </row>
    <row r="40" spans="1:19" ht="24" customHeight="1" thickBot="1" x14ac:dyDescent="0.2">
      <c r="A40" s="217" t="s">
        <v>10</v>
      </c>
      <c r="B40" s="218"/>
      <c r="C40" s="218"/>
      <c r="D40" s="219"/>
      <c r="E40" s="241">
        <f>'③-1スケジュールと予算(1年目) '!H46+'③-2スケジュールと予算(2年目) '!H46</f>
        <v>0</v>
      </c>
      <c r="F40" s="242"/>
      <c r="G40" s="242"/>
      <c r="H40" s="242"/>
      <c r="I40" s="251" t="s">
        <v>12</v>
      </c>
      <c r="J40" s="218"/>
      <c r="K40" s="218"/>
      <c r="L40" s="218"/>
      <c r="M40" s="246" t="e">
        <f>1+DATEDIF(②ﾌﾟﾛｼﾞｪｸﾄ概要!A4,②ﾌﾟﾛｼﾞｪｸﾄ概要!B4,"M")</f>
        <v>#VALUE!</v>
      </c>
      <c r="N40" s="247"/>
      <c r="O40" s="247"/>
      <c r="P40" s="28" t="s">
        <v>79</v>
      </c>
    </row>
    <row r="41" spans="1:19" ht="18.75" customHeight="1" x14ac:dyDescent="0.15">
      <c r="E41" s="164" t="str">
        <f>IF(E40&gt;1000000,"予算の合計がﾞ100万円を超えています！","")</f>
        <v/>
      </c>
      <c r="M41" s="36"/>
    </row>
    <row r="42" spans="1:19" hidden="1" x14ac:dyDescent="0.15"/>
    <row r="43" spans="1:19" ht="13.5" hidden="1" customHeight="1" x14ac:dyDescent="0.15">
      <c r="A43" s="159" t="s">
        <v>142</v>
      </c>
      <c r="B43" s="27"/>
      <c r="F43" s="165" t="s">
        <v>187</v>
      </c>
    </row>
    <row r="44" spans="1:19" ht="13.5" hidden="1" customHeight="1" x14ac:dyDescent="0.15">
      <c r="A44" s="17" t="s">
        <v>188</v>
      </c>
      <c r="B44" s="17"/>
      <c r="F44" s="2" t="s">
        <v>108</v>
      </c>
    </row>
    <row r="45" spans="1:19" ht="13.5" hidden="1" customHeight="1" x14ac:dyDescent="0.15">
      <c r="A45" s="17" t="s">
        <v>180</v>
      </c>
      <c r="B45" s="17"/>
      <c r="F45" s="2" t="s">
        <v>109</v>
      </c>
    </row>
    <row r="46" spans="1:19" ht="13.5" hidden="1" customHeight="1" x14ac:dyDescent="0.15">
      <c r="A46" s="17"/>
    </row>
    <row r="47" spans="1:19" hidden="1" x14ac:dyDescent="0.15">
      <c r="A47" s="159" t="s">
        <v>142</v>
      </c>
    </row>
    <row r="48" spans="1:19" ht="13.5" hidden="1" customHeight="1" x14ac:dyDescent="0.15">
      <c r="A48" t="s">
        <v>14</v>
      </c>
    </row>
    <row r="49" spans="1:13" ht="13.5" hidden="1" customHeight="1" x14ac:dyDescent="0.15">
      <c r="A49" t="s">
        <v>16</v>
      </c>
    </row>
    <row r="50" spans="1:13" ht="13.5" hidden="1" customHeight="1" x14ac:dyDescent="0.15">
      <c r="A50" t="s">
        <v>15</v>
      </c>
    </row>
    <row r="51" spans="1:13" ht="13.5" hidden="1" customHeight="1" x14ac:dyDescent="0.15"/>
    <row r="52" spans="1:13" ht="13.5" hidden="1" customHeight="1" x14ac:dyDescent="0.15">
      <c r="A52" s="159" t="s">
        <v>142</v>
      </c>
      <c r="B52" s="27"/>
      <c r="F52" s="159" t="s">
        <v>142</v>
      </c>
      <c r="G52" s="27"/>
      <c r="H52" s="159" t="s">
        <v>142</v>
      </c>
      <c r="I52" s="27"/>
      <c r="J52" s="27"/>
      <c r="K52" s="159"/>
      <c r="L52" s="159"/>
      <c r="M52" s="27"/>
    </row>
    <row r="53" spans="1:13" ht="14.25" hidden="1" x14ac:dyDescent="0.15">
      <c r="A53" s="26" t="s">
        <v>22</v>
      </c>
      <c r="B53" s="26"/>
      <c r="F53" s="17" t="s">
        <v>189</v>
      </c>
      <c r="G53" s="17"/>
      <c r="H53">
        <v>1</v>
      </c>
      <c r="I53" s="17"/>
      <c r="J53" s="17"/>
      <c r="L53" s="21"/>
    </row>
    <row r="54" spans="1:13" ht="14.25" hidden="1" x14ac:dyDescent="0.15">
      <c r="A54" s="26" t="s">
        <v>23</v>
      </c>
      <c r="B54" s="26"/>
      <c r="F54" s="17" t="s">
        <v>190</v>
      </c>
      <c r="G54" s="17"/>
      <c r="H54">
        <v>2</v>
      </c>
      <c r="I54" s="17"/>
      <c r="J54" s="17"/>
      <c r="L54" s="21"/>
    </row>
    <row r="55" spans="1:13" ht="14.25" hidden="1" x14ac:dyDescent="0.15">
      <c r="A55" s="26" t="s">
        <v>24</v>
      </c>
      <c r="B55" s="26"/>
      <c r="H55">
        <v>3</v>
      </c>
      <c r="L55" s="21"/>
      <c r="M55" s="21"/>
    </row>
    <row r="56" spans="1:13" ht="14.25" hidden="1" x14ac:dyDescent="0.15">
      <c r="A56" s="26" t="s">
        <v>25</v>
      </c>
      <c r="B56" s="26"/>
      <c r="H56">
        <v>4</v>
      </c>
      <c r="L56" s="21"/>
      <c r="M56" s="21"/>
    </row>
    <row r="57" spans="1:13" ht="14.25" hidden="1" x14ac:dyDescent="0.15">
      <c r="A57" s="26" t="s">
        <v>26</v>
      </c>
      <c r="B57" s="26"/>
      <c r="H57">
        <v>5</v>
      </c>
      <c r="L57" s="21"/>
      <c r="M57" s="21"/>
    </row>
    <row r="58" spans="1:13" ht="14.25" hidden="1" x14ac:dyDescent="0.15">
      <c r="A58" s="26" t="s">
        <v>27</v>
      </c>
      <c r="B58" s="26"/>
      <c r="H58">
        <v>6</v>
      </c>
      <c r="L58" s="21"/>
      <c r="M58" s="21"/>
    </row>
    <row r="59" spans="1:13" ht="14.25" hidden="1" x14ac:dyDescent="0.15">
      <c r="A59" s="26" t="s">
        <v>28</v>
      </c>
      <c r="B59" s="26"/>
      <c r="H59">
        <v>7</v>
      </c>
      <c r="L59" s="21"/>
    </row>
    <row r="60" spans="1:13" ht="14.25" hidden="1" x14ac:dyDescent="0.15">
      <c r="A60" s="26" t="s">
        <v>29</v>
      </c>
      <c r="B60" s="26"/>
      <c r="H60">
        <v>8</v>
      </c>
      <c r="L60" s="21"/>
    </row>
    <row r="61" spans="1:13" ht="14.25" hidden="1" x14ac:dyDescent="0.15">
      <c r="A61" s="26" t="s">
        <v>30</v>
      </c>
      <c r="B61" s="26"/>
      <c r="H61">
        <v>9</v>
      </c>
      <c r="L61" s="21"/>
    </row>
    <row r="62" spans="1:13" ht="14.25" hidden="1" x14ac:dyDescent="0.15">
      <c r="A62" s="26" t="s">
        <v>31</v>
      </c>
      <c r="B62" s="26"/>
      <c r="H62">
        <v>10</v>
      </c>
      <c r="L62" s="21"/>
    </row>
    <row r="63" spans="1:13" ht="14.25" hidden="1" x14ac:dyDescent="0.15">
      <c r="A63" s="26" t="s">
        <v>32</v>
      </c>
      <c r="B63" s="26"/>
      <c r="H63">
        <v>11</v>
      </c>
      <c r="L63" s="21"/>
    </row>
    <row r="64" spans="1:13" ht="14.25" hidden="1" x14ac:dyDescent="0.15">
      <c r="A64" s="26" t="s">
        <v>33</v>
      </c>
      <c r="B64" s="26"/>
      <c r="H64">
        <v>12</v>
      </c>
      <c r="L64" s="21"/>
    </row>
    <row r="65" spans="1:8" ht="14.25" hidden="1" x14ac:dyDescent="0.15">
      <c r="A65" s="26" t="s">
        <v>34</v>
      </c>
      <c r="B65" s="26"/>
      <c r="H65">
        <v>13</v>
      </c>
    </row>
    <row r="66" spans="1:8" ht="14.25" hidden="1" x14ac:dyDescent="0.15">
      <c r="A66" s="26" t="s">
        <v>35</v>
      </c>
      <c r="B66" s="26"/>
      <c r="H66">
        <v>14</v>
      </c>
    </row>
    <row r="67" spans="1:8" ht="14.25" hidden="1" x14ac:dyDescent="0.15">
      <c r="A67" s="26" t="s">
        <v>36</v>
      </c>
      <c r="B67" s="26"/>
      <c r="H67">
        <v>15</v>
      </c>
    </row>
    <row r="68" spans="1:8" ht="14.25" hidden="1" x14ac:dyDescent="0.15">
      <c r="A68" s="26" t="s">
        <v>37</v>
      </c>
      <c r="B68" s="26"/>
      <c r="H68">
        <v>16</v>
      </c>
    </row>
    <row r="69" spans="1:8" ht="14.25" hidden="1" x14ac:dyDescent="0.15">
      <c r="A69" s="26" t="s">
        <v>38</v>
      </c>
      <c r="B69" s="26"/>
      <c r="H69">
        <v>17</v>
      </c>
    </row>
    <row r="70" spans="1:8" ht="14.25" hidden="1" x14ac:dyDescent="0.15">
      <c r="A70" s="26" t="s">
        <v>39</v>
      </c>
      <c r="B70" s="26"/>
      <c r="H70">
        <v>18</v>
      </c>
    </row>
    <row r="71" spans="1:8" ht="14.25" hidden="1" x14ac:dyDescent="0.15">
      <c r="A71" s="26" t="s">
        <v>40</v>
      </c>
      <c r="B71" s="26"/>
      <c r="H71">
        <v>19</v>
      </c>
    </row>
    <row r="72" spans="1:8" ht="14.25" hidden="1" x14ac:dyDescent="0.15">
      <c r="A72" s="26" t="s">
        <v>41</v>
      </c>
      <c r="B72" s="26"/>
      <c r="H72">
        <v>20</v>
      </c>
    </row>
    <row r="73" spans="1:8" ht="14.25" hidden="1" x14ac:dyDescent="0.15">
      <c r="A73" s="26" t="s">
        <v>42</v>
      </c>
      <c r="B73" s="26"/>
      <c r="H73">
        <v>21</v>
      </c>
    </row>
    <row r="74" spans="1:8" ht="14.25" hidden="1" x14ac:dyDescent="0.15">
      <c r="A74" s="26" t="s">
        <v>43</v>
      </c>
      <c r="B74" s="26"/>
      <c r="H74">
        <v>22</v>
      </c>
    </row>
    <row r="75" spans="1:8" ht="14.25" hidden="1" x14ac:dyDescent="0.15">
      <c r="A75" s="26" t="s">
        <v>44</v>
      </c>
      <c r="B75" s="26"/>
      <c r="H75">
        <v>23</v>
      </c>
    </row>
    <row r="76" spans="1:8" ht="14.25" hidden="1" x14ac:dyDescent="0.15">
      <c r="A76" s="26" t="s">
        <v>45</v>
      </c>
      <c r="B76" s="26"/>
      <c r="H76">
        <v>25</v>
      </c>
    </row>
    <row r="77" spans="1:8" ht="14.25" hidden="1" x14ac:dyDescent="0.15">
      <c r="A77" s="26" t="s">
        <v>46</v>
      </c>
      <c r="B77" s="26"/>
      <c r="H77">
        <v>26</v>
      </c>
    </row>
    <row r="78" spans="1:8" ht="14.25" hidden="1" x14ac:dyDescent="0.15">
      <c r="A78" s="26" t="s">
        <v>47</v>
      </c>
      <c r="B78" s="26"/>
      <c r="H78">
        <v>27</v>
      </c>
    </row>
    <row r="79" spans="1:8" ht="14.25" hidden="1" x14ac:dyDescent="0.15">
      <c r="A79" s="26" t="s">
        <v>48</v>
      </c>
      <c r="B79" s="26"/>
      <c r="H79">
        <v>28</v>
      </c>
    </row>
    <row r="80" spans="1:8" ht="14.25" hidden="1" x14ac:dyDescent="0.15">
      <c r="A80" s="26" t="s">
        <v>49</v>
      </c>
      <c r="B80" s="26"/>
      <c r="H80">
        <v>29</v>
      </c>
    </row>
    <row r="81" spans="1:8" ht="14.25" hidden="1" x14ac:dyDescent="0.15">
      <c r="A81" s="26" t="s">
        <v>50</v>
      </c>
      <c r="B81" s="26"/>
      <c r="H81">
        <v>30</v>
      </c>
    </row>
    <row r="82" spans="1:8" ht="14.25" hidden="1" x14ac:dyDescent="0.15">
      <c r="A82" s="26" t="s">
        <v>51</v>
      </c>
      <c r="B82" s="26"/>
      <c r="H82">
        <v>31</v>
      </c>
    </row>
    <row r="83" spans="1:8" ht="14.25" hidden="1" x14ac:dyDescent="0.15">
      <c r="A83" s="26" t="s">
        <v>52</v>
      </c>
      <c r="B83" s="26"/>
    </row>
    <row r="84" spans="1:8" ht="14.25" hidden="1" x14ac:dyDescent="0.15">
      <c r="A84" s="26" t="s">
        <v>53</v>
      </c>
      <c r="B84" s="26"/>
    </row>
    <row r="85" spans="1:8" ht="14.25" hidden="1" x14ac:dyDescent="0.15">
      <c r="A85" s="26" t="s">
        <v>54</v>
      </c>
      <c r="B85" s="26"/>
    </row>
    <row r="86" spans="1:8" ht="14.25" hidden="1" x14ac:dyDescent="0.15">
      <c r="A86" s="26" t="s">
        <v>55</v>
      </c>
      <c r="B86" s="26"/>
    </row>
    <row r="87" spans="1:8" ht="14.25" hidden="1" x14ac:dyDescent="0.15">
      <c r="A87" s="26" t="s">
        <v>56</v>
      </c>
      <c r="B87" s="26"/>
    </row>
    <row r="88" spans="1:8" ht="14.25" hidden="1" x14ac:dyDescent="0.15">
      <c r="A88" s="26" t="s">
        <v>57</v>
      </c>
      <c r="B88" s="26"/>
    </row>
    <row r="89" spans="1:8" ht="14.25" hidden="1" x14ac:dyDescent="0.15">
      <c r="A89" s="26" t="s">
        <v>58</v>
      </c>
      <c r="B89" s="26"/>
    </row>
    <row r="90" spans="1:8" ht="14.25" hidden="1" x14ac:dyDescent="0.15">
      <c r="A90" s="26" t="s">
        <v>59</v>
      </c>
      <c r="B90" s="26"/>
    </row>
    <row r="91" spans="1:8" ht="14.25" hidden="1" x14ac:dyDescent="0.15">
      <c r="A91" s="26" t="s">
        <v>60</v>
      </c>
      <c r="B91" s="26"/>
    </row>
    <row r="92" spans="1:8" ht="14.25" hidden="1" x14ac:dyDescent="0.15">
      <c r="A92" s="26" t="s">
        <v>61</v>
      </c>
      <c r="B92" s="26"/>
    </row>
    <row r="93" spans="1:8" ht="14.25" hidden="1" x14ac:dyDescent="0.15">
      <c r="A93" s="26" t="s">
        <v>62</v>
      </c>
      <c r="B93" s="26"/>
    </row>
    <row r="94" spans="1:8" ht="14.25" hidden="1" x14ac:dyDescent="0.15">
      <c r="A94" s="26" t="s">
        <v>63</v>
      </c>
      <c r="B94" s="26"/>
    </row>
    <row r="95" spans="1:8" ht="14.25" hidden="1" x14ac:dyDescent="0.15">
      <c r="A95" s="26" t="s">
        <v>64</v>
      </c>
      <c r="B95" s="26"/>
    </row>
    <row r="96" spans="1:8" ht="14.25" hidden="1" x14ac:dyDescent="0.15">
      <c r="A96" s="26" t="s">
        <v>65</v>
      </c>
      <c r="B96" s="26"/>
    </row>
    <row r="97" spans="1:2" ht="14.25" hidden="1" x14ac:dyDescent="0.15">
      <c r="A97" s="26" t="s">
        <v>66</v>
      </c>
      <c r="B97" s="26"/>
    </row>
    <row r="98" spans="1:2" ht="14.25" hidden="1" x14ac:dyDescent="0.15">
      <c r="A98" s="26" t="s">
        <v>67</v>
      </c>
      <c r="B98" s="26"/>
    </row>
    <row r="99" spans="1:2" ht="14.25" hidden="1" x14ac:dyDescent="0.15">
      <c r="A99" s="26" t="s">
        <v>68</v>
      </c>
      <c r="B99" s="26"/>
    </row>
  </sheetData>
  <sheetProtection password="F3EC" sheet="1" objects="1" scenarios="1" selectLockedCells="1"/>
  <protectedRanges>
    <protectedRange sqref="E31:H31 P11:Q12 H10:P10 M36:P37 J26:J27 N11 E32:O32 E39:P39 N15:P16 H16:M16 A6:K6 N12:O12 M26:P28 A4:D4 E36:H37 A23:I23 I27 P32:P33 E35:P35 E14:G16 K27:L27 I11 E10:G11 J31 J12 E33:H34 M33:O33 H14 J34 K11:M12 E26:H28 M34:P34 M31:P31 E17:P22" name="範囲1"/>
    <protectedRange sqref="I14:P14" name="範囲1_1"/>
    <protectedRange sqref="O13:Q13" name="範囲1_2"/>
    <protectedRange sqref="P3" name="範囲1_3"/>
  </protectedRanges>
  <mergeCells count="70">
    <mergeCell ref="M28:P28"/>
    <mergeCell ref="E31:H31"/>
    <mergeCell ref="A33:D33"/>
    <mergeCell ref="I26:J26"/>
    <mergeCell ref="K31:P31"/>
    <mergeCell ref="A31:D31"/>
    <mergeCell ref="M33:P33"/>
    <mergeCell ref="A27:D27"/>
    <mergeCell ref="E28:H28"/>
    <mergeCell ref="I31:J31"/>
    <mergeCell ref="I28:L28"/>
    <mergeCell ref="A32:D32"/>
    <mergeCell ref="A23:D23"/>
    <mergeCell ref="E26:H26"/>
    <mergeCell ref="E23:P23"/>
    <mergeCell ref="A14:D14"/>
    <mergeCell ref="I14:J14"/>
    <mergeCell ref="E17:P19"/>
    <mergeCell ref="E20:P22"/>
    <mergeCell ref="A20:D22"/>
    <mergeCell ref="A16:D16"/>
    <mergeCell ref="A15:D15"/>
    <mergeCell ref="O15:P15"/>
    <mergeCell ref="M15:N15"/>
    <mergeCell ref="E16:P16"/>
    <mergeCell ref="F15:G15"/>
    <mergeCell ref="J15:K15"/>
    <mergeCell ref="A26:D26"/>
    <mergeCell ref="K34:P34"/>
    <mergeCell ref="M36:P36"/>
    <mergeCell ref="I40:L40"/>
    <mergeCell ref="I33:L33"/>
    <mergeCell ref="I36:L36"/>
    <mergeCell ref="E35:P35"/>
    <mergeCell ref="I34:J34"/>
    <mergeCell ref="A36:D36"/>
    <mergeCell ref="E36:H36"/>
    <mergeCell ref="A40:D40"/>
    <mergeCell ref="A39:D39"/>
    <mergeCell ref="E40:H40"/>
    <mergeCell ref="E39:P39"/>
    <mergeCell ref="M40:O40"/>
    <mergeCell ref="A35:D35"/>
    <mergeCell ref="J13:K13"/>
    <mergeCell ref="O13:P13"/>
    <mergeCell ref="L13:N13"/>
    <mergeCell ref="L2:M2"/>
    <mergeCell ref="E27:P27"/>
    <mergeCell ref="A17:D19"/>
    <mergeCell ref="K26:P26"/>
    <mergeCell ref="E32:P32"/>
    <mergeCell ref="A28:D28"/>
    <mergeCell ref="A34:D34"/>
    <mergeCell ref="E34:H34"/>
    <mergeCell ref="E33:H33"/>
    <mergeCell ref="A10:D10"/>
    <mergeCell ref="A11:D13"/>
    <mergeCell ref="G11:H11"/>
    <mergeCell ref="E13:F13"/>
    <mergeCell ref="G13:I13"/>
    <mergeCell ref="G12:H12"/>
    <mergeCell ref="E10:P10"/>
    <mergeCell ref="I11:P11"/>
    <mergeCell ref="I12:P12"/>
    <mergeCell ref="E11:F11"/>
    <mergeCell ref="N2:P2"/>
    <mergeCell ref="K3:O3"/>
    <mergeCell ref="A6:N6"/>
    <mergeCell ref="A1:P1"/>
    <mergeCell ref="A4:D4"/>
  </mergeCells>
  <phoneticPr fontId="2"/>
  <dataValidations xWindow="893" yWindow="276" count="15">
    <dataValidation imeMode="halfAlpha" allowBlank="1" showInputMessage="1" showErrorMessage="1" prompt="ハイフンを入れた半角数字で入力して下さい" sqref="M36:P37 E36:H37 M33:P33 M28:P28 E33:H33 E28:H28 F12"/>
    <dataValidation type="textLength" operator="lessThanOrEqual" allowBlank="1" showInputMessage="1" showErrorMessage="1" errorTitle="文字数オーバー" error="制限字数を大幅に超えています" sqref="E39:P39">
      <formula1>230</formula1>
    </dataValidation>
    <dataValidation imeMode="halfAlpha" allowBlank="1" showInputMessage="1" showErrorMessage="1" prompt="半角英数字で入力して下さい" sqref="K34:V34 K31:V31 K26:V26"/>
    <dataValidation type="textLength" operator="lessThanOrEqual" allowBlank="1" showInputMessage="1" showErrorMessage="1" error="制限字数を大幅に超えています" sqref="E20:P22">
      <formula1>320</formula1>
    </dataValidation>
    <dataValidation type="whole" imeMode="halfAlpha" allowBlank="1" showInputMessage="1" showErrorMessage="1" errorTitle="西暦の再確認" error="西暦を再度ご確認ください" prompt="半角数字で入力してください" sqref="E14">
      <formula1>1900</formula1>
      <formula2>2016</formula2>
    </dataValidation>
    <dataValidation type="list" allowBlank="1" showInputMessage="1" showErrorMessage="1" promptTitle="プルダウンリスト" prompt="プルダウンリストから選択して下さい" sqref="O15">
      <formula1>$A$47:$A$50</formula1>
    </dataValidation>
    <dataValidation type="list" allowBlank="1" showInputMessage="1" showErrorMessage="1" prompt="プルダウンリストから選択して下さい" sqref="G14">
      <formula1>$H$52:$H$82</formula1>
    </dataValidation>
    <dataValidation imeMode="halfAlpha" allowBlank="1" showInputMessage="1" showErrorMessage="1" prompt="半角数字で入力して下さい" sqref="I15:K15 E15:G15 O14 L14"/>
    <dataValidation type="list" allowBlank="1" showInputMessage="1" showErrorMessage="1" prompt="プルダウンリストから選択して下さい" sqref="G12:H12">
      <formula1>$A$52:$A$99</formula1>
    </dataValidation>
    <dataValidation imeMode="halfAlpha" allowBlank="1" showInputMessage="1" showErrorMessage="1" sqref="E16"/>
    <dataValidation type="list" allowBlank="1" showInputMessage="1" showErrorMessage="1" prompt="プルダウンリストから選択して下さい" sqref="A4:D4">
      <formula1>$A$43:$A$45</formula1>
    </dataValidation>
    <dataValidation type="textLength" operator="lessThanOrEqual" allowBlank="1" showInputMessage="1" showErrorMessage="1" sqref="A6:N6">
      <formula1>45</formula1>
    </dataValidation>
    <dataValidation allowBlank="1" showInputMessage="1" showErrorMessage="1" prompt="ハイフンを入れて半角英数で入力してください_x000a_" sqref="G13:I13 L13:N13"/>
    <dataValidation type="textLength" operator="lessThanOrEqual" allowBlank="1" showInputMessage="1" showErrorMessage="1" error="制限字数を大幅に超えています" sqref="E17:P19">
      <formula1>435</formula1>
    </dataValidation>
    <dataValidation type="list" imeMode="halfAlpha" allowBlank="1" showInputMessage="1" showErrorMessage="1" prompt="選択してください" sqref="P3">
      <formula1>$F$43:$F$45</formula1>
    </dataValidation>
  </dataValidations>
  <printOptions horizontalCentered="1"/>
  <pageMargins left="0.38" right="0.2" top="0.39" bottom="0.59" header="0.2" footer="0.2"/>
  <pageSetup paperSize="9" scale="89" orientation="portrait" r:id="rId1"/>
  <headerFooter alignWithMargins="0">
    <oddHeader>&amp;C&amp;F&amp;RPage1</oddHeader>
    <oddFooter xml:space="preserve">&amp;C&amp;A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zoomScaleSheetLayoutView="100" workbookViewId="0">
      <selection activeCell="A4" sqref="A4"/>
    </sheetView>
  </sheetViews>
  <sheetFormatPr defaultRowHeight="13.5" x14ac:dyDescent="0.15"/>
  <cols>
    <col min="1" max="2" width="17.125" style="41" customWidth="1"/>
    <col min="3" max="3" width="0.875" style="41" customWidth="1"/>
    <col min="4" max="4" width="8.5" style="41" customWidth="1"/>
    <col min="5" max="5" width="10.75" style="41" customWidth="1"/>
    <col min="6" max="6" width="12.5" style="41" customWidth="1"/>
    <col min="7" max="7" width="10.625" style="41" customWidth="1"/>
    <col min="8" max="8" width="11.25" style="41" customWidth="1"/>
    <col min="9" max="9" width="8.625" style="41" customWidth="1"/>
    <col min="10" max="10" width="9.625" style="41" customWidth="1"/>
    <col min="11" max="11" width="8.375" style="41" customWidth="1"/>
    <col min="12" max="12" width="4.625" style="41" customWidth="1"/>
    <col min="13" max="13" width="2.625" style="41" customWidth="1"/>
    <col min="14" max="16384" width="9" style="41"/>
  </cols>
  <sheetData>
    <row r="1" spans="1:15" s="40" customFormat="1" ht="13.5" customHeight="1" x14ac:dyDescent="0.15">
      <c r="A1" s="39" t="s">
        <v>75</v>
      </c>
      <c r="K1" s="110"/>
      <c r="L1" s="110"/>
      <c r="M1" s="110"/>
      <c r="N1" s="110"/>
      <c r="O1" s="110"/>
    </row>
    <row r="2" spans="1:15" s="40" customFormat="1" ht="14.25" thickBot="1" x14ac:dyDescent="0.2">
      <c r="A2" s="40" t="s">
        <v>140</v>
      </c>
      <c r="D2" s="40" t="s">
        <v>11</v>
      </c>
      <c r="K2" s="110"/>
      <c r="L2" s="110"/>
      <c r="M2" s="110"/>
      <c r="N2" s="110"/>
      <c r="O2" s="110"/>
    </row>
    <row r="3" spans="1:15" ht="16.5" customHeight="1" x14ac:dyDescent="0.15">
      <c r="A3" s="53" t="s">
        <v>8</v>
      </c>
      <c r="B3" s="111" t="s">
        <v>9</v>
      </c>
      <c r="C3" s="57"/>
      <c r="D3" s="291" t="s">
        <v>141</v>
      </c>
      <c r="E3" s="292"/>
      <c r="F3" s="295"/>
      <c r="G3" s="296"/>
      <c r="H3" s="296"/>
      <c r="I3" s="296"/>
      <c r="J3" s="297"/>
      <c r="K3" s="110"/>
      <c r="L3" s="110"/>
      <c r="M3" s="110"/>
      <c r="N3" s="110"/>
      <c r="O3" s="110"/>
    </row>
    <row r="4" spans="1:15" ht="17.25" customHeight="1" thickBot="1" x14ac:dyDescent="0.2">
      <c r="A4" s="59" t="s">
        <v>142</v>
      </c>
      <c r="B4" s="112" t="s">
        <v>142</v>
      </c>
      <c r="C4" s="58"/>
      <c r="D4" s="293"/>
      <c r="E4" s="294"/>
      <c r="F4" s="298"/>
      <c r="G4" s="299"/>
      <c r="H4" s="299"/>
      <c r="I4" s="299"/>
      <c r="J4" s="300"/>
      <c r="K4" s="110"/>
      <c r="L4" s="110"/>
      <c r="M4" s="110"/>
      <c r="N4" s="110"/>
      <c r="O4" s="110"/>
    </row>
    <row r="5" spans="1:15" ht="5.25" customHeight="1" x14ac:dyDescent="0.15">
      <c r="A5" s="42"/>
      <c r="B5" s="43"/>
      <c r="C5" s="42"/>
      <c r="D5" s="44"/>
      <c r="E5" s="44"/>
      <c r="F5" s="44"/>
      <c r="G5" s="44"/>
      <c r="H5" s="42"/>
      <c r="I5" s="45"/>
      <c r="J5" s="50"/>
      <c r="K5" s="110"/>
      <c r="L5" s="110"/>
      <c r="M5" s="110"/>
      <c r="N5" s="110"/>
      <c r="O5" s="110"/>
    </row>
    <row r="6" spans="1:15" ht="31.5" customHeight="1" thickBot="1" x14ac:dyDescent="0.2">
      <c r="A6" s="290" t="s">
        <v>138</v>
      </c>
      <c r="B6" s="301"/>
      <c r="C6" s="301"/>
      <c r="D6" s="301"/>
      <c r="E6" s="301"/>
      <c r="F6" s="301"/>
      <c r="G6" s="301"/>
      <c r="H6" s="301"/>
      <c r="I6" s="301"/>
      <c r="J6" s="301"/>
    </row>
    <row r="7" spans="1:15" ht="104.25" customHeight="1" thickBot="1" x14ac:dyDescent="0.2">
      <c r="A7" s="302"/>
      <c r="B7" s="303"/>
      <c r="C7" s="303"/>
      <c r="D7" s="303"/>
      <c r="E7" s="303"/>
      <c r="F7" s="303"/>
      <c r="G7" s="303"/>
      <c r="H7" s="303"/>
      <c r="I7" s="303"/>
      <c r="J7" s="304"/>
      <c r="K7" s="113" t="s">
        <v>80</v>
      </c>
      <c r="L7" s="114">
        <f>LEN(A7)</f>
        <v>0</v>
      </c>
      <c r="M7" s="115" t="s">
        <v>77</v>
      </c>
      <c r="N7" s="116"/>
    </row>
    <row r="8" spans="1:15" ht="23.25" customHeight="1" thickBot="1" x14ac:dyDescent="0.2">
      <c r="A8" s="305" t="s">
        <v>139</v>
      </c>
      <c r="B8" s="306"/>
      <c r="C8" s="306"/>
      <c r="D8" s="306"/>
      <c r="E8" s="306"/>
      <c r="F8" s="306"/>
      <c r="G8" s="306"/>
      <c r="H8" s="306"/>
      <c r="I8" s="306"/>
      <c r="J8" s="306"/>
      <c r="K8" s="46"/>
      <c r="L8" s="34"/>
      <c r="M8" s="47"/>
    </row>
    <row r="9" spans="1:15" ht="104.25" customHeight="1" thickBot="1" x14ac:dyDescent="0.2">
      <c r="A9" s="302"/>
      <c r="B9" s="303"/>
      <c r="C9" s="303"/>
      <c r="D9" s="303"/>
      <c r="E9" s="303"/>
      <c r="F9" s="303"/>
      <c r="G9" s="303"/>
      <c r="H9" s="303"/>
      <c r="I9" s="303"/>
      <c r="J9" s="304"/>
      <c r="K9" s="106" t="s">
        <v>80</v>
      </c>
      <c r="L9" s="107">
        <f>LEN(A9)</f>
        <v>0</v>
      </c>
      <c r="M9" s="108" t="s">
        <v>77</v>
      </c>
      <c r="N9" s="109"/>
    </row>
    <row r="10" spans="1:15" ht="22.5" customHeight="1" thickBot="1" x14ac:dyDescent="0.2">
      <c r="A10" s="305" t="s">
        <v>143</v>
      </c>
      <c r="B10" s="305"/>
      <c r="C10" s="305"/>
      <c r="D10" s="305"/>
      <c r="E10" s="305"/>
      <c r="F10" s="305"/>
      <c r="G10" s="305"/>
      <c r="H10" s="305"/>
      <c r="I10" s="305"/>
      <c r="J10" s="305"/>
    </row>
    <row r="11" spans="1:15" ht="88.5" customHeight="1" thickBot="1" x14ac:dyDescent="0.2">
      <c r="A11" s="302"/>
      <c r="B11" s="307"/>
      <c r="C11" s="307"/>
      <c r="D11" s="307"/>
      <c r="E11" s="307"/>
      <c r="F11" s="307"/>
      <c r="G11" s="307"/>
      <c r="H11" s="307"/>
      <c r="I11" s="307"/>
      <c r="J11" s="308"/>
      <c r="K11" s="106" t="s">
        <v>80</v>
      </c>
      <c r="L11" s="107">
        <f>LEN(A11)</f>
        <v>0</v>
      </c>
      <c r="M11" s="108" t="s">
        <v>77</v>
      </c>
      <c r="N11" s="109"/>
    </row>
    <row r="12" spans="1:15" ht="23.25" customHeight="1" thickBot="1" x14ac:dyDescent="0.2">
      <c r="A12" s="305" t="s">
        <v>144</v>
      </c>
      <c r="B12" s="306"/>
      <c r="C12" s="306"/>
      <c r="D12" s="306"/>
      <c r="E12" s="306"/>
      <c r="F12" s="306"/>
      <c r="G12" s="306"/>
      <c r="H12" s="306"/>
      <c r="I12" s="306"/>
      <c r="J12" s="306"/>
      <c r="K12" s="46"/>
      <c r="L12" s="34"/>
      <c r="M12" s="47"/>
    </row>
    <row r="13" spans="1:15" ht="104.25" customHeight="1" thickBot="1" x14ac:dyDescent="0.2">
      <c r="A13" s="302"/>
      <c r="B13" s="303"/>
      <c r="C13" s="303"/>
      <c r="D13" s="303"/>
      <c r="E13" s="303"/>
      <c r="F13" s="303"/>
      <c r="G13" s="303"/>
      <c r="H13" s="303"/>
      <c r="I13" s="303"/>
      <c r="J13" s="304"/>
      <c r="K13" s="106" t="s">
        <v>80</v>
      </c>
      <c r="L13" s="107">
        <f>LEN(A13)</f>
        <v>0</v>
      </c>
      <c r="M13" s="108" t="s">
        <v>77</v>
      </c>
      <c r="N13" s="109"/>
    </row>
    <row r="14" spans="1:15" ht="36.75" customHeight="1" x14ac:dyDescent="0.15">
      <c r="A14" s="309" t="s">
        <v>145</v>
      </c>
      <c r="B14" s="309"/>
      <c r="C14" s="309"/>
      <c r="D14" s="309"/>
      <c r="E14" s="309"/>
      <c r="F14" s="309"/>
      <c r="G14" s="309"/>
      <c r="H14" s="309"/>
      <c r="I14" s="309"/>
      <c r="J14" s="309"/>
      <c r="K14" s="46"/>
      <c r="L14" s="48"/>
      <c r="M14" s="35"/>
    </row>
    <row r="15" spans="1:15" ht="21.75" customHeight="1" thickBot="1" x14ac:dyDescent="0.2">
      <c r="A15" s="117" t="s">
        <v>174</v>
      </c>
      <c r="B15" s="117"/>
      <c r="C15" s="117"/>
      <c r="D15" s="290" t="s">
        <v>175</v>
      </c>
      <c r="E15" s="290"/>
      <c r="F15" s="117"/>
      <c r="G15" s="117"/>
      <c r="H15" s="117"/>
      <c r="I15" s="117"/>
      <c r="J15" s="117"/>
      <c r="K15" s="46"/>
      <c r="L15" s="48"/>
      <c r="M15" s="35"/>
    </row>
    <row r="16" spans="1:15" ht="18.75" customHeight="1" thickBot="1" x14ac:dyDescent="0.2">
      <c r="A16" s="118" t="s">
        <v>146</v>
      </c>
      <c r="B16" s="119" t="s">
        <v>176</v>
      </c>
      <c r="C16" s="120"/>
      <c r="D16" s="319" t="s">
        <v>147</v>
      </c>
      <c r="E16" s="320"/>
      <c r="F16" s="321"/>
      <c r="G16" s="121" t="s">
        <v>148</v>
      </c>
      <c r="H16" s="122" t="s">
        <v>111</v>
      </c>
      <c r="I16" s="122" t="s">
        <v>149</v>
      </c>
      <c r="J16" s="123" t="s">
        <v>150</v>
      </c>
      <c r="K16" s="46"/>
      <c r="L16" s="48"/>
      <c r="M16" s="35"/>
    </row>
    <row r="17" spans="1:13" ht="23.25" customHeight="1" thickTop="1" x14ac:dyDescent="0.15">
      <c r="A17" s="124" t="s">
        <v>151</v>
      </c>
      <c r="B17" s="125"/>
      <c r="C17" s="126"/>
      <c r="D17" s="322" t="s">
        <v>152</v>
      </c>
      <c r="E17" s="323"/>
      <c r="F17" s="324"/>
      <c r="G17" s="127"/>
      <c r="H17" s="128" t="s">
        <v>154</v>
      </c>
      <c r="I17" s="129"/>
      <c r="J17" s="130"/>
      <c r="K17" s="46"/>
      <c r="L17" s="48"/>
      <c r="M17" s="35"/>
    </row>
    <row r="18" spans="1:13" ht="21.75" customHeight="1" x14ac:dyDescent="0.15">
      <c r="A18" s="131" t="s">
        <v>155</v>
      </c>
      <c r="B18" s="132"/>
      <c r="C18" s="126"/>
      <c r="D18" s="325" t="s">
        <v>156</v>
      </c>
      <c r="E18" s="326"/>
      <c r="F18" s="327"/>
      <c r="G18" s="133"/>
      <c r="H18" s="137" t="s">
        <v>158</v>
      </c>
      <c r="I18" s="134"/>
      <c r="J18" s="135"/>
      <c r="K18" s="46"/>
      <c r="L18" s="48"/>
      <c r="M18" s="35"/>
    </row>
    <row r="19" spans="1:13" ht="21.75" customHeight="1" x14ac:dyDescent="0.15">
      <c r="A19" s="131" t="s">
        <v>157</v>
      </c>
      <c r="B19" s="132"/>
      <c r="C19" s="126"/>
      <c r="D19" s="325" t="s">
        <v>177</v>
      </c>
      <c r="E19" s="326"/>
      <c r="F19" s="327"/>
      <c r="G19" s="136"/>
      <c r="H19" s="137" t="s">
        <v>153</v>
      </c>
      <c r="I19" s="138"/>
      <c r="J19" s="139"/>
      <c r="K19" s="46"/>
      <c r="L19" s="48"/>
      <c r="M19" s="35"/>
    </row>
    <row r="20" spans="1:13" ht="21.75" customHeight="1" x14ac:dyDescent="0.15">
      <c r="A20" s="131" t="s">
        <v>159</v>
      </c>
      <c r="B20" s="132"/>
      <c r="C20" s="126"/>
      <c r="D20" s="140" t="s">
        <v>160</v>
      </c>
      <c r="E20" s="141"/>
      <c r="F20" s="142" t="s">
        <v>178</v>
      </c>
      <c r="G20" s="136"/>
      <c r="H20" s="137" t="s">
        <v>163</v>
      </c>
      <c r="I20" s="143"/>
      <c r="J20" s="144"/>
      <c r="K20" s="46"/>
      <c r="L20" s="48"/>
      <c r="M20" s="35"/>
    </row>
    <row r="21" spans="1:13" ht="21.75" customHeight="1" x14ac:dyDescent="0.15">
      <c r="A21" s="131" t="s">
        <v>161</v>
      </c>
      <c r="B21" s="132"/>
      <c r="C21" s="126"/>
      <c r="D21" s="140" t="s">
        <v>162</v>
      </c>
      <c r="E21" s="141"/>
      <c r="F21" s="142" t="s">
        <v>179</v>
      </c>
      <c r="G21" s="145"/>
      <c r="H21" s="147" t="s">
        <v>166</v>
      </c>
      <c r="I21" s="143"/>
      <c r="J21" s="144"/>
      <c r="K21" s="46"/>
      <c r="L21" s="48"/>
      <c r="M21" s="35"/>
    </row>
    <row r="22" spans="1:13" ht="21.75" customHeight="1" x14ac:dyDescent="0.15">
      <c r="A22" s="146" t="s">
        <v>164</v>
      </c>
      <c r="B22" s="132"/>
      <c r="C22" s="126"/>
      <c r="D22" s="325" t="s">
        <v>165</v>
      </c>
      <c r="E22" s="326"/>
      <c r="F22" s="327"/>
      <c r="G22" s="145"/>
      <c r="H22" s="147"/>
      <c r="I22" s="143"/>
      <c r="J22" s="144"/>
      <c r="K22" s="46"/>
      <c r="L22" s="48"/>
      <c r="M22" s="35"/>
    </row>
    <row r="23" spans="1:13" ht="21.75" customHeight="1" x14ac:dyDescent="0.15">
      <c r="A23" s="146" t="s">
        <v>167</v>
      </c>
      <c r="B23" s="132"/>
      <c r="C23" s="148"/>
      <c r="D23" s="310" t="s">
        <v>168</v>
      </c>
      <c r="E23" s="311"/>
      <c r="F23" s="312"/>
      <c r="G23" s="145"/>
      <c r="H23" s="149"/>
      <c r="I23" s="150"/>
      <c r="J23" s="144"/>
      <c r="K23" s="46"/>
      <c r="L23" s="48"/>
      <c r="M23" s="35"/>
    </row>
    <row r="24" spans="1:13" ht="21.75" customHeight="1" x14ac:dyDescent="0.15">
      <c r="A24" s="146" t="s">
        <v>169</v>
      </c>
      <c r="B24" s="132"/>
      <c r="C24" s="151"/>
      <c r="D24" s="310" t="s">
        <v>170</v>
      </c>
      <c r="E24" s="311"/>
      <c r="F24" s="312"/>
      <c r="G24" s="145"/>
      <c r="H24" s="152"/>
      <c r="I24" s="150"/>
      <c r="J24" s="144"/>
      <c r="K24" s="46"/>
      <c r="L24" s="48"/>
      <c r="M24" s="35"/>
    </row>
    <row r="25" spans="1:13" ht="21.75" customHeight="1" x14ac:dyDescent="0.15">
      <c r="A25" s="146" t="s">
        <v>171</v>
      </c>
      <c r="B25" s="132"/>
      <c r="C25" s="148"/>
      <c r="D25" s="313" t="s">
        <v>171</v>
      </c>
      <c r="E25" s="314"/>
      <c r="F25" s="315"/>
      <c r="G25" s="145"/>
      <c r="H25" s="137"/>
      <c r="I25" s="150"/>
      <c r="J25" s="144"/>
      <c r="K25" s="46"/>
      <c r="L25" s="48"/>
      <c r="M25" s="35"/>
    </row>
    <row r="26" spans="1:13" ht="21.75" customHeight="1" thickBot="1" x14ac:dyDescent="0.2">
      <c r="A26" s="153" t="s">
        <v>172</v>
      </c>
      <c r="B26" s="154"/>
      <c r="C26" s="148"/>
      <c r="D26" s="316" t="s">
        <v>172</v>
      </c>
      <c r="E26" s="317"/>
      <c r="F26" s="318"/>
      <c r="G26" s="155"/>
      <c r="H26" s="156"/>
      <c r="I26" s="157"/>
      <c r="J26" s="158"/>
      <c r="K26" s="46"/>
      <c r="L26" s="48"/>
      <c r="M26" s="35"/>
    </row>
    <row r="28" spans="1:13" hidden="1" x14ac:dyDescent="0.15"/>
    <row r="29" spans="1:13" hidden="1" x14ac:dyDescent="0.15"/>
    <row r="30" spans="1:13" ht="14.25" hidden="1" customHeight="1" x14ac:dyDescent="0.15"/>
    <row r="31" spans="1:13" hidden="1" x14ac:dyDescent="0.15">
      <c r="A31" s="49" t="s">
        <v>173</v>
      </c>
      <c r="C31" s="49" t="s">
        <v>173</v>
      </c>
    </row>
    <row r="32" spans="1:13" hidden="1" x14ac:dyDescent="0.15">
      <c r="B32" s="54" t="s">
        <v>142</v>
      </c>
    </row>
    <row r="33" spans="2:2" hidden="1" x14ac:dyDescent="0.15">
      <c r="B33" s="55">
        <v>43831</v>
      </c>
    </row>
    <row r="34" spans="2:2" hidden="1" x14ac:dyDescent="0.15">
      <c r="B34" s="55">
        <v>43862</v>
      </c>
    </row>
    <row r="35" spans="2:2" hidden="1" x14ac:dyDescent="0.15">
      <c r="B35" s="55">
        <v>43891</v>
      </c>
    </row>
    <row r="36" spans="2:2" hidden="1" x14ac:dyDescent="0.15">
      <c r="B36" s="56"/>
    </row>
    <row r="37" spans="2:2" hidden="1" x14ac:dyDescent="0.15">
      <c r="B37" s="54" t="s">
        <v>142</v>
      </c>
    </row>
    <row r="38" spans="2:2" hidden="1" x14ac:dyDescent="0.15">
      <c r="B38" s="56">
        <v>44135</v>
      </c>
    </row>
    <row r="39" spans="2:2" hidden="1" x14ac:dyDescent="0.15">
      <c r="B39" s="56">
        <v>44165</v>
      </c>
    </row>
    <row r="40" spans="2:2" hidden="1" x14ac:dyDescent="0.15">
      <c r="B40" s="56">
        <v>44196</v>
      </c>
    </row>
    <row r="41" spans="2:2" hidden="1" x14ac:dyDescent="0.15">
      <c r="B41" s="56">
        <v>44227</v>
      </c>
    </row>
    <row r="42" spans="2:2" hidden="1" x14ac:dyDescent="0.15">
      <c r="B42" s="56">
        <v>44255</v>
      </c>
    </row>
    <row r="43" spans="2:2" hidden="1" x14ac:dyDescent="0.15">
      <c r="B43" s="56">
        <v>44286</v>
      </c>
    </row>
    <row r="44" spans="2:2" hidden="1" x14ac:dyDescent="0.15">
      <c r="B44" s="56">
        <v>44316</v>
      </c>
    </row>
    <row r="45" spans="2:2" hidden="1" x14ac:dyDescent="0.15">
      <c r="B45" s="56">
        <v>44347</v>
      </c>
    </row>
    <row r="46" spans="2:2" hidden="1" x14ac:dyDescent="0.15">
      <c r="B46" s="56">
        <v>44377</v>
      </c>
    </row>
    <row r="47" spans="2:2" hidden="1" x14ac:dyDescent="0.15">
      <c r="B47" s="56">
        <v>44408</v>
      </c>
    </row>
    <row r="48" spans="2:2" hidden="1" x14ac:dyDescent="0.15">
      <c r="B48" s="56">
        <v>44439</v>
      </c>
    </row>
    <row r="49" spans="2:2" hidden="1" x14ac:dyDescent="0.15">
      <c r="B49" s="56">
        <v>44469</v>
      </c>
    </row>
    <row r="50" spans="2:2" hidden="1" x14ac:dyDescent="0.15">
      <c r="B50" s="56">
        <v>44500</v>
      </c>
    </row>
    <row r="51" spans="2:2" hidden="1" x14ac:dyDescent="0.15">
      <c r="B51" s="56">
        <v>44530</v>
      </c>
    </row>
    <row r="52" spans="2:2" hidden="1" x14ac:dyDescent="0.15">
      <c r="B52" s="56">
        <v>44561</v>
      </c>
    </row>
  </sheetData>
  <sheetProtection password="F3EC" sheet="1" objects="1" scenarios="1" selectLockedCells="1"/>
  <protectedRanges>
    <protectedRange sqref="A4:A5 C4:C5 D5:I5" name="範囲1"/>
    <protectedRange sqref="H4:J4" name="範囲1_1"/>
    <protectedRange sqref="A11:J11 A7:J7 A13:J13 A9:J9" name="範囲1_2"/>
  </protectedRanges>
  <mergeCells count="21">
    <mergeCell ref="D24:F24"/>
    <mergeCell ref="D25:F25"/>
    <mergeCell ref="D26:F26"/>
    <mergeCell ref="D16:F16"/>
    <mergeCell ref="D17:F17"/>
    <mergeCell ref="D18:F18"/>
    <mergeCell ref="D19:F19"/>
    <mergeCell ref="D22:F22"/>
    <mergeCell ref="D23:F23"/>
    <mergeCell ref="D15:E15"/>
    <mergeCell ref="D3:E4"/>
    <mergeCell ref="F3:J4"/>
    <mergeCell ref="A6:J6"/>
    <mergeCell ref="A7:J7"/>
    <mergeCell ref="A8:J8"/>
    <mergeCell ref="A9:J9"/>
    <mergeCell ref="A10:J10"/>
    <mergeCell ref="A11:J11"/>
    <mergeCell ref="A12:J12"/>
    <mergeCell ref="A13:J13"/>
    <mergeCell ref="A14:J14"/>
  </mergeCells>
  <phoneticPr fontId="2"/>
  <dataValidations count="5">
    <dataValidation type="textLength" operator="lessThanOrEqual" allowBlank="1" showInputMessage="1" showErrorMessage="1" errorTitle="字数制限" error="字数が200字を大幅に超えています_x000a_" sqref="A11:J11">
      <formula1>250</formula1>
    </dataValidation>
    <dataValidation type="textLength" operator="lessThanOrEqual" allowBlank="1" showInputMessage="1" showErrorMessage="1" errorTitle="字数オーバー" error="文字数が300字を大幅に超えています" sqref="A13:J13">
      <formula1>380</formula1>
    </dataValidation>
    <dataValidation type="textLength" operator="lessThanOrEqual" allowBlank="1" showInputMessage="1" showErrorMessage="1" errorTitle="字数オーバー" error="文字数が300字を大幅に超えています" sqref="A7:J7 A9:J9">
      <formula1>370</formula1>
    </dataValidation>
    <dataValidation type="list" allowBlank="1" showInputMessage="1" showErrorMessage="1" prompt="ﾌﾟﾙﾀﾞｳﾝﾘｽﾄより選択してください" sqref="A4">
      <formula1>$B$32:$B$35</formula1>
    </dataValidation>
    <dataValidation type="list" allowBlank="1" showInputMessage="1" showErrorMessage="1" prompt="ﾌﾟﾙﾀﾞｳﾝﾘｽﾄより選択してください" sqref="B4">
      <formula1>$B$37:$B$52</formula1>
    </dataValidation>
  </dataValidations>
  <printOptions horizontalCentered="1"/>
  <pageMargins left="0.16" right="0" top="0.43307086614173229" bottom="0.35433070866141736" header="0.23622047244094491" footer="0.11811023622047245"/>
  <pageSetup paperSize="9" scale="95" orientation="portrait" r:id="rId1"/>
  <headerFooter alignWithMargins="0">
    <oddHeader>&amp;RPage 2</oddHeader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workbookViewId="0">
      <selection activeCell="A5" sqref="A5"/>
    </sheetView>
  </sheetViews>
  <sheetFormatPr defaultRowHeight="13.5" x14ac:dyDescent="0.15"/>
  <cols>
    <col min="1" max="1" width="8.125" style="97" customWidth="1"/>
    <col min="2" max="3" width="5.75" style="97" customWidth="1"/>
    <col min="4" max="4" width="26.75" style="97" customWidth="1"/>
    <col min="5" max="5" width="26.75" style="102" customWidth="1"/>
    <col min="6" max="7" width="8.5" style="97" customWidth="1"/>
    <col min="8" max="8" width="15" style="97" customWidth="1"/>
    <col min="9" max="9" width="9" style="97"/>
    <col min="10" max="10" width="4.875" style="97" customWidth="1"/>
    <col min="11" max="11" width="2.625" style="97" customWidth="1"/>
    <col min="12" max="16384" width="9" style="97"/>
  </cols>
  <sheetData>
    <row r="1" spans="1:13" ht="15" thickBot="1" x14ac:dyDescent="0.2">
      <c r="A1" s="75" t="s">
        <v>112</v>
      </c>
      <c r="B1" s="12"/>
      <c r="C1" s="12"/>
      <c r="D1" s="12"/>
      <c r="E1" s="39"/>
      <c r="F1" s="13"/>
    </row>
    <row r="2" spans="1:13" s="98" customFormat="1" ht="20.25" customHeight="1" thickBot="1" x14ac:dyDescent="0.2">
      <c r="A2" s="386" t="s">
        <v>99</v>
      </c>
      <c r="B2" s="387"/>
      <c r="C2" s="388" t="s">
        <v>103</v>
      </c>
      <c r="D2" s="389"/>
      <c r="E2" s="389"/>
      <c r="F2" s="389"/>
      <c r="G2" s="389"/>
      <c r="H2" s="390"/>
    </row>
    <row r="3" spans="1:13" ht="18" customHeight="1" thickTop="1" x14ac:dyDescent="0.15">
      <c r="A3" s="85" t="s">
        <v>113</v>
      </c>
      <c r="B3" s="86"/>
      <c r="C3" s="391"/>
      <c r="D3" s="392"/>
      <c r="E3" s="392"/>
      <c r="F3" s="392"/>
      <c r="G3" s="392"/>
      <c r="H3" s="393"/>
    </row>
    <row r="4" spans="1:13" ht="18" customHeight="1" x14ac:dyDescent="0.15">
      <c r="A4" s="400" t="s">
        <v>185</v>
      </c>
      <c r="B4" s="401"/>
      <c r="C4" s="394"/>
      <c r="D4" s="395"/>
      <c r="E4" s="395"/>
      <c r="F4" s="395"/>
      <c r="G4" s="395"/>
      <c r="H4" s="396"/>
      <c r="I4" s="99" t="s">
        <v>114</v>
      </c>
      <c r="J4" s="99"/>
      <c r="K4" s="99"/>
      <c r="L4" s="99">
        <f>LEN(C3)</f>
        <v>0</v>
      </c>
      <c r="M4" s="99" t="s">
        <v>115</v>
      </c>
    </row>
    <row r="5" spans="1:13" ht="18" customHeight="1" x14ac:dyDescent="0.15">
      <c r="A5" s="100" t="s">
        <v>116</v>
      </c>
      <c r="B5" s="101" t="s">
        <v>117</v>
      </c>
      <c r="C5" s="394"/>
      <c r="D5" s="395"/>
      <c r="E5" s="395"/>
      <c r="F5" s="395"/>
      <c r="G5" s="395"/>
      <c r="H5" s="396"/>
    </row>
    <row r="6" spans="1:13" ht="18" customHeight="1" x14ac:dyDescent="0.15">
      <c r="A6" s="89"/>
      <c r="B6" s="90"/>
      <c r="C6" s="394"/>
      <c r="D6" s="395"/>
      <c r="E6" s="395"/>
      <c r="F6" s="395"/>
      <c r="G6" s="395"/>
      <c r="H6" s="396"/>
    </row>
    <row r="7" spans="1:13" ht="18" customHeight="1" x14ac:dyDescent="0.15">
      <c r="A7" s="89"/>
      <c r="B7" s="90"/>
      <c r="C7" s="394"/>
      <c r="D7" s="395"/>
      <c r="E7" s="395"/>
      <c r="F7" s="395"/>
      <c r="G7" s="395"/>
      <c r="H7" s="396"/>
      <c r="I7" s="18"/>
      <c r="J7" s="19"/>
      <c r="K7" s="18"/>
    </row>
    <row r="8" spans="1:13" ht="18" customHeight="1" x14ac:dyDescent="0.15">
      <c r="A8" s="89"/>
      <c r="B8" s="90"/>
      <c r="C8" s="394"/>
      <c r="D8" s="395"/>
      <c r="E8" s="395"/>
      <c r="F8" s="395"/>
      <c r="G8" s="395"/>
      <c r="H8" s="396"/>
      <c r="I8" s="18"/>
      <c r="J8" s="19"/>
      <c r="K8" s="18"/>
    </row>
    <row r="9" spans="1:13" ht="21.75" customHeight="1" x14ac:dyDescent="0.15">
      <c r="A9" s="89"/>
      <c r="B9" s="90"/>
      <c r="C9" s="394"/>
      <c r="D9" s="395"/>
      <c r="E9" s="395"/>
      <c r="F9" s="395"/>
      <c r="G9" s="395"/>
      <c r="H9" s="396"/>
      <c r="I9" s="18"/>
      <c r="J9" s="19"/>
      <c r="K9" s="18"/>
    </row>
    <row r="10" spans="1:13" ht="18" customHeight="1" x14ac:dyDescent="0.15">
      <c r="A10" s="93"/>
      <c r="B10" s="94"/>
      <c r="C10" s="397"/>
      <c r="D10" s="398"/>
      <c r="E10" s="398"/>
      <c r="F10" s="398"/>
      <c r="G10" s="398"/>
      <c r="H10" s="399"/>
      <c r="I10" s="46"/>
      <c r="J10" s="34"/>
      <c r="K10" s="35"/>
    </row>
    <row r="11" spans="1:13" ht="18" customHeight="1" x14ac:dyDescent="0.15">
      <c r="A11" s="87" t="s">
        <v>118</v>
      </c>
      <c r="B11" s="88"/>
      <c r="C11" s="402"/>
      <c r="D11" s="403"/>
      <c r="E11" s="403"/>
      <c r="F11" s="403"/>
      <c r="G11" s="403"/>
      <c r="H11" s="404"/>
      <c r="I11" s="18"/>
      <c r="J11" s="19"/>
      <c r="K11" s="18"/>
    </row>
    <row r="12" spans="1:13" ht="18" customHeight="1" x14ac:dyDescent="0.15">
      <c r="A12" s="400" t="s">
        <v>185</v>
      </c>
      <c r="B12" s="401"/>
      <c r="C12" s="394"/>
      <c r="D12" s="395"/>
      <c r="E12" s="395"/>
      <c r="F12" s="395"/>
      <c r="G12" s="395"/>
      <c r="H12" s="396"/>
      <c r="I12" s="18"/>
      <c r="J12" s="19"/>
      <c r="K12" s="18"/>
    </row>
    <row r="13" spans="1:13" ht="18" customHeight="1" x14ac:dyDescent="0.15">
      <c r="A13" s="100" t="s">
        <v>119</v>
      </c>
      <c r="B13" s="101" t="s">
        <v>120</v>
      </c>
      <c r="C13" s="394"/>
      <c r="D13" s="395"/>
      <c r="E13" s="395"/>
      <c r="F13" s="395"/>
      <c r="G13" s="395"/>
      <c r="H13" s="396"/>
      <c r="I13" s="99" t="s">
        <v>114</v>
      </c>
      <c r="J13" s="99"/>
      <c r="K13" s="99"/>
      <c r="L13" s="99">
        <f>LEN(C12)</f>
        <v>0</v>
      </c>
      <c r="M13" s="99" t="s">
        <v>115</v>
      </c>
    </row>
    <row r="14" spans="1:13" ht="18" customHeight="1" x14ac:dyDescent="0.15">
      <c r="A14" s="89"/>
      <c r="B14" s="90"/>
      <c r="C14" s="394"/>
      <c r="D14" s="395"/>
      <c r="E14" s="395"/>
      <c r="F14" s="395"/>
      <c r="G14" s="395"/>
      <c r="H14" s="396"/>
      <c r="I14" s="18"/>
      <c r="J14" s="19"/>
      <c r="K14" s="18"/>
    </row>
    <row r="15" spans="1:13" ht="18" customHeight="1" x14ac:dyDescent="0.15">
      <c r="A15" s="89"/>
      <c r="B15" s="90"/>
      <c r="C15" s="394"/>
      <c r="D15" s="395"/>
      <c r="E15" s="395"/>
      <c r="F15" s="395"/>
      <c r="G15" s="395"/>
      <c r="H15" s="396"/>
      <c r="I15" s="18"/>
      <c r="J15" s="19"/>
      <c r="K15" s="18"/>
    </row>
    <row r="16" spans="1:13" ht="17.25" customHeight="1" x14ac:dyDescent="0.15">
      <c r="A16" s="89"/>
      <c r="B16" s="90"/>
      <c r="C16" s="394"/>
      <c r="D16" s="395"/>
      <c r="E16" s="395"/>
      <c r="F16" s="395"/>
      <c r="G16" s="395"/>
      <c r="H16" s="396"/>
      <c r="I16" s="18"/>
      <c r="J16" s="19"/>
      <c r="K16" s="18"/>
    </row>
    <row r="17" spans="1:13" ht="18" customHeight="1" x14ac:dyDescent="0.15">
      <c r="A17" s="89"/>
      <c r="B17" s="90"/>
      <c r="C17" s="394"/>
      <c r="D17" s="395"/>
      <c r="E17" s="395"/>
      <c r="F17" s="395"/>
      <c r="G17" s="395"/>
      <c r="H17" s="396"/>
      <c r="I17" s="18"/>
      <c r="J17" s="19"/>
      <c r="K17" s="18"/>
    </row>
    <row r="18" spans="1:13" ht="18" customHeight="1" thickBot="1" x14ac:dyDescent="0.2">
      <c r="A18" s="91"/>
      <c r="B18" s="92"/>
      <c r="C18" s="405"/>
      <c r="D18" s="406"/>
      <c r="E18" s="406"/>
      <c r="F18" s="406"/>
      <c r="G18" s="406"/>
      <c r="H18" s="407"/>
      <c r="I18" s="46"/>
      <c r="J18" s="34"/>
      <c r="K18" s="35"/>
    </row>
    <row r="19" spans="1:13" ht="8.25" customHeight="1" x14ac:dyDescent="0.15"/>
    <row r="20" spans="1:13" s="11" customFormat="1" ht="15" thickBot="1" x14ac:dyDescent="0.2">
      <c r="A20" s="76" t="s">
        <v>121</v>
      </c>
      <c r="B20" s="10"/>
      <c r="C20" s="10"/>
      <c r="D20" s="10"/>
      <c r="E20" s="103"/>
      <c r="H20" s="73" t="s">
        <v>100</v>
      </c>
    </row>
    <row r="21" spans="1:13" s="11" customFormat="1" ht="24.75" customHeight="1" x14ac:dyDescent="0.15">
      <c r="A21" s="408"/>
      <c r="B21" s="409"/>
      <c r="C21" s="410"/>
      <c r="D21" s="414" t="str">
        <f>A4</f>
        <v>2020年</v>
      </c>
      <c r="E21" s="415"/>
      <c r="F21" s="104" t="str">
        <f>A5</f>
        <v>1月～</v>
      </c>
      <c r="G21" s="105" t="str">
        <f>B13</f>
        <v>12月</v>
      </c>
      <c r="H21" s="416" t="s">
        <v>122</v>
      </c>
    </row>
    <row r="22" spans="1:13" s="11" customFormat="1" ht="18.75" customHeight="1" thickBot="1" x14ac:dyDescent="0.2">
      <c r="A22" s="411"/>
      <c r="B22" s="412"/>
      <c r="C22" s="413"/>
      <c r="D22" s="418" t="s">
        <v>101</v>
      </c>
      <c r="E22" s="419"/>
      <c r="F22" s="420" t="s">
        <v>123</v>
      </c>
      <c r="G22" s="421"/>
      <c r="H22" s="417"/>
    </row>
    <row r="23" spans="1:13" s="11" customFormat="1" ht="21.75" customHeight="1" thickTop="1" x14ac:dyDescent="0.15">
      <c r="A23" s="378" t="s">
        <v>124</v>
      </c>
      <c r="B23" s="379"/>
      <c r="C23" s="380"/>
      <c r="D23" s="381"/>
      <c r="E23" s="382"/>
      <c r="F23" s="383"/>
      <c r="G23" s="384"/>
      <c r="H23" s="385">
        <f>SUM(F23:G25)</f>
        <v>0</v>
      </c>
      <c r="L23" s="74"/>
      <c r="M23" s="74"/>
    </row>
    <row r="24" spans="1:13" s="11" customFormat="1" ht="21.75" customHeight="1" x14ac:dyDescent="0.15">
      <c r="A24" s="364"/>
      <c r="B24" s="365"/>
      <c r="C24" s="366"/>
      <c r="D24" s="371"/>
      <c r="E24" s="372"/>
      <c r="F24" s="373"/>
      <c r="G24" s="374"/>
      <c r="H24" s="370"/>
      <c r="L24" s="74"/>
      <c r="M24" s="74"/>
    </row>
    <row r="25" spans="1:13" s="11" customFormat="1" ht="20.25" customHeight="1" x14ac:dyDescent="0.15">
      <c r="A25" s="367"/>
      <c r="B25" s="368"/>
      <c r="C25" s="369"/>
      <c r="D25" s="353"/>
      <c r="E25" s="354"/>
      <c r="F25" s="355"/>
      <c r="G25" s="356"/>
      <c r="H25" s="340"/>
      <c r="L25" s="74"/>
      <c r="M25" s="74"/>
    </row>
    <row r="26" spans="1:13" s="11" customFormat="1" ht="21.75" customHeight="1" x14ac:dyDescent="0.15">
      <c r="A26" s="331" t="s">
        <v>125</v>
      </c>
      <c r="B26" s="332"/>
      <c r="C26" s="363"/>
      <c r="D26" s="351"/>
      <c r="E26" s="352"/>
      <c r="F26" s="337"/>
      <c r="G26" s="338"/>
      <c r="H26" s="339">
        <f>SUM(F26:G28)</f>
        <v>0</v>
      </c>
      <c r="L26" s="74"/>
      <c r="M26" s="74"/>
    </row>
    <row r="27" spans="1:13" s="11" customFormat="1" ht="21.75" customHeight="1" x14ac:dyDescent="0.15">
      <c r="A27" s="364"/>
      <c r="B27" s="365"/>
      <c r="C27" s="366"/>
      <c r="D27" s="371"/>
      <c r="E27" s="372"/>
      <c r="F27" s="373"/>
      <c r="G27" s="374"/>
      <c r="H27" s="370"/>
      <c r="L27" s="74"/>
      <c r="M27" s="74"/>
    </row>
    <row r="28" spans="1:13" s="11" customFormat="1" ht="20.25" customHeight="1" x14ac:dyDescent="0.15">
      <c r="A28" s="367"/>
      <c r="B28" s="368"/>
      <c r="C28" s="369"/>
      <c r="D28" s="353"/>
      <c r="E28" s="354"/>
      <c r="F28" s="355"/>
      <c r="G28" s="356"/>
      <c r="H28" s="340"/>
      <c r="L28" s="74"/>
      <c r="M28" s="74"/>
    </row>
    <row r="29" spans="1:13" s="11" customFormat="1" ht="21.75" customHeight="1" x14ac:dyDescent="0.15">
      <c r="A29" s="331" t="s">
        <v>127</v>
      </c>
      <c r="B29" s="332"/>
      <c r="C29" s="363"/>
      <c r="D29" s="351"/>
      <c r="E29" s="352"/>
      <c r="F29" s="337"/>
      <c r="G29" s="338"/>
      <c r="H29" s="339">
        <f>SUM(F29:G31)</f>
        <v>0</v>
      </c>
      <c r="L29" s="74"/>
      <c r="M29" s="74"/>
    </row>
    <row r="30" spans="1:13" s="11" customFormat="1" ht="21.75" customHeight="1" x14ac:dyDescent="0.15">
      <c r="A30" s="364"/>
      <c r="B30" s="365"/>
      <c r="C30" s="366"/>
      <c r="D30" s="371"/>
      <c r="E30" s="372"/>
      <c r="F30" s="373"/>
      <c r="G30" s="374"/>
      <c r="H30" s="370"/>
      <c r="L30" s="74"/>
      <c r="M30" s="74"/>
    </row>
    <row r="31" spans="1:13" s="11" customFormat="1" ht="20.25" customHeight="1" x14ac:dyDescent="0.15">
      <c r="A31" s="367"/>
      <c r="B31" s="368"/>
      <c r="C31" s="369"/>
      <c r="D31" s="353"/>
      <c r="E31" s="354"/>
      <c r="F31" s="355"/>
      <c r="G31" s="356"/>
      <c r="H31" s="340"/>
      <c r="L31" s="74"/>
      <c r="M31" s="74"/>
    </row>
    <row r="32" spans="1:13" s="11" customFormat="1" ht="21.75" customHeight="1" x14ac:dyDescent="0.15">
      <c r="A32" s="345" t="s">
        <v>128</v>
      </c>
      <c r="B32" s="346"/>
      <c r="C32" s="347"/>
      <c r="D32" s="351"/>
      <c r="E32" s="352"/>
      <c r="F32" s="337"/>
      <c r="G32" s="338"/>
      <c r="H32" s="339">
        <f>SUM(F32:G34)</f>
        <v>0</v>
      </c>
      <c r="L32" s="74"/>
      <c r="M32" s="74"/>
    </row>
    <row r="33" spans="1:13" s="11" customFormat="1" ht="21.75" customHeight="1" x14ac:dyDescent="0.15">
      <c r="A33" s="375"/>
      <c r="B33" s="376"/>
      <c r="C33" s="377"/>
      <c r="D33" s="371"/>
      <c r="E33" s="372"/>
      <c r="F33" s="373"/>
      <c r="G33" s="374"/>
      <c r="H33" s="370"/>
      <c r="L33" s="74"/>
      <c r="M33" s="74"/>
    </row>
    <row r="34" spans="1:13" s="11" customFormat="1" ht="20.25" customHeight="1" x14ac:dyDescent="0.15">
      <c r="A34" s="348"/>
      <c r="B34" s="349"/>
      <c r="C34" s="350"/>
      <c r="D34" s="353"/>
      <c r="E34" s="354"/>
      <c r="F34" s="355"/>
      <c r="G34" s="356"/>
      <c r="H34" s="340"/>
      <c r="L34" s="74"/>
      <c r="M34" s="74"/>
    </row>
    <row r="35" spans="1:13" s="11" customFormat="1" ht="21.75" customHeight="1" x14ac:dyDescent="0.15">
      <c r="A35" s="331" t="s">
        <v>129</v>
      </c>
      <c r="B35" s="332"/>
      <c r="C35" s="363"/>
      <c r="D35" s="351"/>
      <c r="E35" s="352"/>
      <c r="F35" s="337"/>
      <c r="G35" s="338"/>
      <c r="H35" s="339">
        <f>SUM(F35:G37)</f>
        <v>0</v>
      </c>
      <c r="L35" s="74"/>
      <c r="M35" s="74"/>
    </row>
    <row r="36" spans="1:13" s="11" customFormat="1" ht="21.75" customHeight="1" x14ac:dyDescent="0.15">
      <c r="A36" s="364"/>
      <c r="B36" s="365"/>
      <c r="C36" s="366"/>
      <c r="D36" s="371"/>
      <c r="E36" s="372"/>
      <c r="F36" s="373"/>
      <c r="G36" s="374"/>
      <c r="H36" s="370"/>
      <c r="L36" s="74"/>
      <c r="M36" s="74"/>
    </row>
    <row r="37" spans="1:13" s="11" customFormat="1" ht="20.25" customHeight="1" x14ac:dyDescent="0.15">
      <c r="A37" s="367"/>
      <c r="B37" s="368"/>
      <c r="C37" s="369"/>
      <c r="D37" s="353"/>
      <c r="E37" s="354"/>
      <c r="F37" s="355"/>
      <c r="G37" s="356"/>
      <c r="H37" s="340"/>
      <c r="L37" s="74"/>
      <c r="M37" s="74"/>
    </row>
    <row r="38" spans="1:13" s="11" customFormat="1" ht="21.75" customHeight="1" x14ac:dyDescent="0.15">
      <c r="A38" s="357" t="s">
        <v>130</v>
      </c>
      <c r="B38" s="358"/>
      <c r="C38" s="359"/>
      <c r="D38" s="351"/>
      <c r="E38" s="352"/>
      <c r="F38" s="337"/>
      <c r="G38" s="338"/>
      <c r="H38" s="339">
        <f>SUM(F38:G39)</f>
        <v>0</v>
      </c>
      <c r="L38" s="74"/>
      <c r="M38" s="74"/>
    </row>
    <row r="39" spans="1:13" s="11" customFormat="1" ht="21.75" customHeight="1" x14ac:dyDescent="0.15">
      <c r="A39" s="360"/>
      <c r="B39" s="361"/>
      <c r="C39" s="362"/>
      <c r="D39" s="353"/>
      <c r="E39" s="354"/>
      <c r="F39" s="355"/>
      <c r="G39" s="356"/>
      <c r="H39" s="340"/>
      <c r="L39" s="74"/>
      <c r="M39" s="74"/>
    </row>
    <row r="40" spans="1:13" s="11" customFormat="1" ht="21.75" customHeight="1" x14ac:dyDescent="0.15">
      <c r="A40" s="357" t="s">
        <v>131</v>
      </c>
      <c r="B40" s="358"/>
      <c r="C40" s="359"/>
      <c r="D40" s="351"/>
      <c r="E40" s="352"/>
      <c r="F40" s="337"/>
      <c r="G40" s="338"/>
      <c r="H40" s="339">
        <f t="shared" ref="H40:H44" si="0">SUM(F40:G41)</f>
        <v>0</v>
      </c>
      <c r="L40" s="74"/>
      <c r="M40" s="74"/>
    </row>
    <row r="41" spans="1:13" s="11" customFormat="1" ht="21.75" customHeight="1" x14ac:dyDescent="0.15">
      <c r="A41" s="360"/>
      <c r="B41" s="361"/>
      <c r="C41" s="362"/>
      <c r="D41" s="353"/>
      <c r="E41" s="354"/>
      <c r="F41" s="355"/>
      <c r="G41" s="356"/>
      <c r="H41" s="340"/>
      <c r="L41" s="74"/>
      <c r="M41" s="74"/>
    </row>
    <row r="42" spans="1:13" s="11" customFormat="1" ht="21.75" customHeight="1" x14ac:dyDescent="0.15">
      <c r="A42" s="345" t="s">
        <v>132</v>
      </c>
      <c r="B42" s="346"/>
      <c r="C42" s="347"/>
      <c r="D42" s="351"/>
      <c r="E42" s="352"/>
      <c r="F42" s="337"/>
      <c r="G42" s="338"/>
      <c r="H42" s="339">
        <f t="shared" si="0"/>
        <v>0</v>
      </c>
      <c r="L42" s="74"/>
      <c r="M42" s="74"/>
    </row>
    <row r="43" spans="1:13" s="11" customFormat="1" ht="21.75" customHeight="1" x14ac:dyDescent="0.15">
      <c r="A43" s="348"/>
      <c r="B43" s="349"/>
      <c r="C43" s="350"/>
      <c r="D43" s="353"/>
      <c r="E43" s="354"/>
      <c r="F43" s="355"/>
      <c r="G43" s="356"/>
      <c r="H43" s="340"/>
      <c r="L43" s="74"/>
      <c r="M43" s="74"/>
    </row>
    <row r="44" spans="1:13" s="11" customFormat="1" ht="20.25" customHeight="1" x14ac:dyDescent="0.15">
      <c r="A44" s="331" t="s">
        <v>133</v>
      </c>
      <c r="B44" s="332"/>
      <c r="C44" s="332"/>
      <c r="D44" s="335"/>
      <c r="E44" s="336"/>
      <c r="F44" s="337"/>
      <c r="G44" s="338"/>
      <c r="H44" s="339">
        <f t="shared" si="0"/>
        <v>0</v>
      </c>
      <c r="L44" s="74"/>
      <c r="M44" s="74"/>
    </row>
    <row r="45" spans="1:13" s="11" customFormat="1" ht="20.25" customHeight="1" thickBot="1" x14ac:dyDescent="0.2">
      <c r="A45" s="333"/>
      <c r="B45" s="334"/>
      <c r="C45" s="334"/>
      <c r="D45" s="341"/>
      <c r="E45" s="342"/>
      <c r="F45" s="343"/>
      <c r="G45" s="344"/>
      <c r="H45" s="340"/>
      <c r="L45" s="74"/>
      <c r="M45" s="74"/>
    </row>
    <row r="46" spans="1:13" s="11" customFormat="1" ht="24.75" customHeight="1" thickTop="1" thickBot="1" x14ac:dyDescent="0.2">
      <c r="A46" s="328" t="s">
        <v>134</v>
      </c>
      <c r="B46" s="329"/>
      <c r="C46" s="329"/>
      <c r="D46" s="329"/>
      <c r="E46" s="329"/>
      <c r="F46" s="329"/>
      <c r="G46" s="330"/>
      <c r="H46" s="81">
        <f>SUM(H23:H44)</f>
        <v>0</v>
      </c>
      <c r="I46" s="80" t="str">
        <f>IF(H46&gt;1000000,"予算の合計がﾞ100万円を超えています！","")</f>
        <v/>
      </c>
    </row>
  </sheetData>
  <sheetProtection password="F3EC" sheet="1" objects="1" scenarios="1" selectLockedCells="1"/>
  <protectedRanges>
    <protectedRange sqref="F3:F18" name="範囲1_1"/>
  </protectedRanges>
  <mergeCells count="76">
    <mergeCell ref="A21:C22"/>
    <mergeCell ref="D21:E21"/>
    <mergeCell ref="H21:H22"/>
    <mergeCell ref="D22:E22"/>
    <mergeCell ref="F22:G22"/>
    <mergeCell ref="A2:B2"/>
    <mergeCell ref="C2:H2"/>
    <mergeCell ref="C3:H10"/>
    <mergeCell ref="A4:B4"/>
    <mergeCell ref="C11:H18"/>
    <mergeCell ref="A12:B12"/>
    <mergeCell ref="A23:C25"/>
    <mergeCell ref="D23:E23"/>
    <mergeCell ref="F23:G23"/>
    <mergeCell ref="H23:H25"/>
    <mergeCell ref="D24:E24"/>
    <mergeCell ref="F24:G24"/>
    <mergeCell ref="D25:E25"/>
    <mergeCell ref="F25:G25"/>
    <mergeCell ref="A32:C34"/>
    <mergeCell ref="D32:E32"/>
    <mergeCell ref="F32:G32"/>
    <mergeCell ref="H26:H28"/>
    <mergeCell ref="D27:E27"/>
    <mergeCell ref="F27:G27"/>
    <mergeCell ref="D28:E28"/>
    <mergeCell ref="F28:G28"/>
    <mergeCell ref="A29:C31"/>
    <mergeCell ref="D29:E29"/>
    <mergeCell ref="F29:G29"/>
    <mergeCell ref="H29:H31"/>
    <mergeCell ref="D30:E30"/>
    <mergeCell ref="A26:C28"/>
    <mergeCell ref="D26:E26"/>
    <mergeCell ref="F26:G26"/>
    <mergeCell ref="F30:G30"/>
    <mergeCell ref="D31:E31"/>
    <mergeCell ref="F31:G31"/>
    <mergeCell ref="H32:H34"/>
    <mergeCell ref="D33:E33"/>
    <mergeCell ref="F33:G33"/>
    <mergeCell ref="D34:E34"/>
    <mergeCell ref="F34:G34"/>
    <mergeCell ref="A35:C37"/>
    <mergeCell ref="D35:E35"/>
    <mergeCell ref="F35:G35"/>
    <mergeCell ref="H35:H37"/>
    <mergeCell ref="D36:E36"/>
    <mergeCell ref="F36:G36"/>
    <mergeCell ref="D37:E37"/>
    <mergeCell ref="F37:G37"/>
    <mergeCell ref="H38:H39"/>
    <mergeCell ref="D39:E39"/>
    <mergeCell ref="F39:G39"/>
    <mergeCell ref="A40:C41"/>
    <mergeCell ref="F40:G40"/>
    <mergeCell ref="H40:H41"/>
    <mergeCell ref="D41:E41"/>
    <mergeCell ref="F41:G41"/>
    <mergeCell ref="D40:E40"/>
    <mergeCell ref="A38:C39"/>
    <mergeCell ref="D38:E38"/>
    <mergeCell ref="F38:G38"/>
    <mergeCell ref="A42:C43"/>
    <mergeCell ref="D42:E42"/>
    <mergeCell ref="F42:G42"/>
    <mergeCell ref="H42:H43"/>
    <mergeCell ref="D43:E43"/>
    <mergeCell ref="F43:G43"/>
    <mergeCell ref="A46:G46"/>
    <mergeCell ref="A44:C45"/>
    <mergeCell ref="D44:E44"/>
    <mergeCell ref="F44:G44"/>
    <mergeCell ref="H44:H45"/>
    <mergeCell ref="D45:E45"/>
    <mergeCell ref="F45:G45"/>
  </mergeCells>
  <phoneticPr fontId="2"/>
  <dataValidations count="5">
    <dataValidation type="textLength" operator="lessThan" allowBlank="1" showInputMessage="1" showErrorMessage="1" sqref="C3:H18">
      <formula1>415</formula1>
    </dataValidation>
    <dataValidation allowBlank="1" showInputMessage="1" showErrorMessage="1" prompt="数字は半角英数で入力してください" sqref="A5:B5 A13:B13"/>
    <dataValidation type="whole" operator="lessThanOrEqual" allowBlank="1" showInputMessage="1" showErrorMessage="1" error="上限金額を超えています" sqref="H23:H25">
      <formula1>7000000</formula1>
    </dataValidation>
    <dataValidation type="whole" operator="lessThanOrEqual" allowBlank="1" showInputMessage="1" showErrorMessage="1" prompt="半角英数で入力してください" sqref="F23:G23 F46:G46">
      <formula1>7000000</formula1>
    </dataValidation>
    <dataValidation type="whole" operator="lessThanOrEqual" allowBlank="1" showErrorMessage="1" prompt="半角英数で入力してください" sqref="F24:F45 G24:G38 G41:G42 G44">
      <formula1>7000000</formula1>
    </dataValidation>
  </dataValidations>
  <printOptions horizontalCentered="1"/>
  <pageMargins left="0.31496062992125984" right="0" top="0.43307086614173229" bottom="0.19685039370078741" header="0.19685039370078741" footer="0.19685039370078741"/>
  <pageSetup paperSize="9" scale="93" orientation="portrait" r:id="rId1"/>
  <headerFooter alignWithMargins="0">
    <oddHeader>&amp;RPage 3</oddHeader>
    <oddFooter>&amp;C&amp;A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workbookViewId="0">
      <selection activeCell="A5" sqref="A5"/>
    </sheetView>
  </sheetViews>
  <sheetFormatPr defaultRowHeight="13.5" x14ac:dyDescent="0.15"/>
  <cols>
    <col min="1" max="1" width="8.125" style="97" customWidth="1"/>
    <col min="2" max="3" width="5.75" style="97" customWidth="1"/>
    <col min="4" max="5" width="26.75" style="97" customWidth="1"/>
    <col min="6" max="7" width="8.5" style="97" customWidth="1"/>
    <col min="8" max="8" width="15" style="97" customWidth="1"/>
    <col min="9" max="9" width="9" style="97"/>
    <col min="10" max="10" width="4.875" style="97" customWidth="1"/>
    <col min="11" max="11" width="2.625" style="97" customWidth="1"/>
    <col min="12" max="16384" width="9" style="97"/>
  </cols>
  <sheetData>
    <row r="1" spans="1:13" ht="15" thickBot="1" x14ac:dyDescent="0.2">
      <c r="A1" s="75" t="s">
        <v>135</v>
      </c>
      <c r="B1" s="12"/>
      <c r="C1" s="12"/>
      <c r="D1" s="12"/>
      <c r="E1" s="12"/>
      <c r="F1" s="13"/>
    </row>
    <row r="2" spans="1:13" s="98" customFormat="1" ht="20.25" customHeight="1" thickBot="1" x14ac:dyDescent="0.2">
      <c r="A2" s="386" t="s">
        <v>99</v>
      </c>
      <c r="B2" s="387"/>
      <c r="C2" s="388" t="s">
        <v>103</v>
      </c>
      <c r="D2" s="389"/>
      <c r="E2" s="389"/>
      <c r="F2" s="389"/>
      <c r="G2" s="389"/>
      <c r="H2" s="390"/>
    </row>
    <row r="3" spans="1:13" ht="19.5" customHeight="1" thickTop="1" x14ac:dyDescent="0.15">
      <c r="A3" s="85" t="s">
        <v>118</v>
      </c>
      <c r="B3" s="86"/>
      <c r="C3" s="391"/>
      <c r="D3" s="392"/>
      <c r="E3" s="392"/>
      <c r="F3" s="392"/>
      <c r="G3" s="392"/>
      <c r="H3" s="393"/>
    </row>
    <row r="4" spans="1:13" ht="19.5" customHeight="1" x14ac:dyDescent="0.15">
      <c r="A4" s="400" t="s">
        <v>184</v>
      </c>
      <c r="B4" s="401"/>
      <c r="C4" s="394"/>
      <c r="D4" s="395"/>
      <c r="E4" s="395"/>
      <c r="F4" s="395"/>
      <c r="G4" s="395"/>
      <c r="H4" s="396"/>
      <c r="I4" s="99" t="s">
        <v>114</v>
      </c>
      <c r="J4" s="99"/>
      <c r="K4" s="99"/>
      <c r="L4" s="99">
        <f>LEN(C3)</f>
        <v>0</v>
      </c>
      <c r="M4" s="99" t="s">
        <v>115</v>
      </c>
    </row>
    <row r="5" spans="1:13" ht="19.5" customHeight="1" x14ac:dyDescent="0.15">
      <c r="A5" s="100" t="s">
        <v>116</v>
      </c>
      <c r="B5" s="101" t="s">
        <v>117</v>
      </c>
      <c r="C5" s="394"/>
      <c r="D5" s="395"/>
      <c r="E5" s="395"/>
      <c r="F5" s="395"/>
      <c r="G5" s="395"/>
      <c r="H5" s="396"/>
    </row>
    <row r="6" spans="1:13" ht="19.5" customHeight="1" x14ac:dyDescent="0.15">
      <c r="A6" s="89"/>
      <c r="B6" s="90"/>
      <c r="C6" s="394"/>
      <c r="D6" s="395"/>
      <c r="E6" s="395"/>
      <c r="F6" s="395"/>
      <c r="G6" s="395"/>
      <c r="H6" s="396"/>
    </row>
    <row r="7" spans="1:13" ht="19.5" customHeight="1" x14ac:dyDescent="0.15">
      <c r="A7" s="89"/>
      <c r="B7" s="90"/>
      <c r="C7" s="394"/>
      <c r="D7" s="395"/>
      <c r="E7" s="395"/>
      <c r="F7" s="395"/>
      <c r="G7" s="395"/>
      <c r="H7" s="396"/>
      <c r="I7" s="18"/>
      <c r="J7" s="19"/>
      <c r="K7" s="18"/>
    </row>
    <row r="8" spans="1:13" ht="19.5" customHeight="1" x14ac:dyDescent="0.15">
      <c r="A8" s="89"/>
      <c r="B8" s="90"/>
      <c r="C8" s="394"/>
      <c r="D8" s="395"/>
      <c r="E8" s="395"/>
      <c r="F8" s="395"/>
      <c r="G8" s="395"/>
      <c r="H8" s="396"/>
      <c r="I8" s="18"/>
      <c r="J8" s="19"/>
      <c r="K8" s="18"/>
    </row>
    <row r="9" spans="1:13" ht="19.5" customHeight="1" x14ac:dyDescent="0.15">
      <c r="A9" s="89"/>
      <c r="B9" s="90"/>
      <c r="C9" s="394"/>
      <c r="D9" s="395"/>
      <c r="E9" s="395"/>
      <c r="F9" s="395"/>
      <c r="G9" s="395"/>
      <c r="H9" s="396"/>
      <c r="I9" s="18"/>
      <c r="J9" s="19"/>
      <c r="K9" s="18"/>
    </row>
    <row r="10" spans="1:13" ht="19.5" customHeight="1" x14ac:dyDescent="0.15">
      <c r="A10" s="93"/>
      <c r="B10" s="94"/>
      <c r="C10" s="397"/>
      <c r="D10" s="398"/>
      <c r="E10" s="398"/>
      <c r="F10" s="398"/>
      <c r="G10" s="398"/>
      <c r="H10" s="399"/>
      <c r="I10" s="46"/>
      <c r="J10" s="34"/>
      <c r="K10" s="35"/>
    </row>
    <row r="11" spans="1:13" ht="20.25" customHeight="1" x14ac:dyDescent="0.15">
      <c r="A11" s="87" t="s">
        <v>118</v>
      </c>
      <c r="B11" s="88"/>
      <c r="C11" s="402"/>
      <c r="D11" s="403"/>
      <c r="E11" s="403"/>
      <c r="F11" s="403"/>
      <c r="G11" s="403"/>
      <c r="H11" s="404"/>
      <c r="I11" s="18"/>
      <c r="J11" s="19"/>
      <c r="K11" s="18"/>
    </row>
    <row r="12" spans="1:13" ht="20.25" customHeight="1" x14ac:dyDescent="0.15">
      <c r="A12" s="400" t="s">
        <v>184</v>
      </c>
      <c r="B12" s="401"/>
      <c r="C12" s="394"/>
      <c r="D12" s="395"/>
      <c r="E12" s="395"/>
      <c r="F12" s="395"/>
      <c r="G12" s="395"/>
      <c r="H12" s="396"/>
      <c r="I12" s="18"/>
      <c r="J12" s="19"/>
      <c r="K12" s="18"/>
    </row>
    <row r="13" spans="1:13" ht="20.25" customHeight="1" x14ac:dyDescent="0.15">
      <c r="A13" s="100" t="s">
        <v>119</v>
      </c>
      <c r="B13" s="101" t="s">
        <v>120</v>
      </c>
      <c r="C13" s="394"/>
      <c r="D13" s="395"/>
      <c r="E13" s="395"/>
      <c r="F13" s="395"/>
      <c r="G13" s="395"/>
      <c r="H13" s="396"/>
      <c r="I13" s="99" t="s">
        <v>114</v>
      </c>
      <c r="J13" s="99"/>
      <c r="K13" s="99"/>
      <c r="L13" s="99">
        <f>LEN(C12)</f>
        <v>0</v>
      </c>
      <c r="M13" s="99" t="s">
        <v>115</v>
      </c>
    </row>
    <row r="14" spans="1:13" ht="20.25" customHeight="1" x14ac:dyDescent="0.15">
      <c r="A14" s="89"/>
      <c r="B14" s="90"/>
      <c r="C14" s="394"/>
      <c r="D14" s="395"/>
      <c r="E14" s="395"/>
      <c r="F14" s="395"/>
      <c r="G14" s="395"/>
      <c r="H14" s="396"/>
      <c r="I14" s="18"/>
      <c r="J14" s="19"/>
      <c r="K14" s="18"/>
    </row>
    <row r="15" spans="1:13" ht="20.25" customHeight="1" x14ac:dyDescent="0.15">
      <c r="A15" s="89"/>
      <c r="B15" s="90"/>
      <c r="C15" s="394"/>
      <c r="D15" s="395"/>
      <c r="E15" s="395"/>
      <c r="F15" s="395"/>
      <c r="G15" s="395"/>
      <c r="H15" s="396"/>
      <c r="I15" s="18"/>
      <c r="J15" s="19"/>
      <c r="K15" s="18"/>
    </row>
    <row r="16" spans="1:13" ht="20.25" customHeight="1" x14ac:dyDescent="0.15">
      <c r="A16" s="89"/>
      <c r="B16" s="90"/>
      <c r="C16" s="394"/>
      <c r="D16" s="395"/>
      <c r="E16" s="395"/>
      <c r="F16" s="395"/>
      <c r="G16" s="395"/>
      <c r="H16" s="396"/>
      <c r="I16" s="18"/>
      <c r="J16" s="19"/>
      <c r="K16" s="18"/>
    </row>
    <row r="17" spans="1:13" ht="20.25" customHeight="1" x14ac:dyDescent="0.15">
      <c r="A17" s="89"/>
      <c r="B17" s="90"/>
      <c r="C17" s="394"/>
      <c r="D17" s="395"/>
      <c r="E17" s="395"/>
      <c r="F17" s="395"/>
      <c r="G17" s="395"/>
      <c r="H17" s="396"/>
      <c r="I17" s="18"/>
      <c r="J17" s="19"/>
      <c r="K17" s="18"/>
    </row>
    <row r="18" spans="1:13" ht="20.25" customHeight="1" thickBot="1" x14ac:dyDescent="0.2">
      <c r="A18" s="91"/>
      <c r="B18" s="92"/>
      <c r="C18" s="405"/>
      <c r="D18" s="406"/>
      <c r="E18" s="406"/>
      <c r="F18" s="406"/>
      <c r="G18" s="406"/>
      <c r="H18" s="407"/>
      <c r="I18" s="46"/>
      <c r="J18" s="34"/>
      <c r="K18" s="35"/>
    </row>
    <row r="19" spans="1:13" ht="8.25" customHeight="1" x14ac:dyDescent="0.15"/>
    <row r="20" spans="1:13" s="11" customFormat="1" ht="15" thickBot="1" x14ac:dyDescent="0.2">
      <c r="A20" s="76" t="s">
        <v>181</v>
      </c>
      <c r="B20" s="10"/>
      <c r="C20" s="10"/>
      <c r="D20" s="10"/>
      <c r="E20" s="10"/>
      <c r="H20" s="73" t="s">
        <v>100</v>
      </c>
    </row>
    <row r="21" spans="1:13" s="11" customFormat="1" ht="24.75" customHeight="1" x14ac:dyDescent="0.15">
      <c r="A21" s="408"/>
      <c r="B21" s="409"/>
      <c r="C21" s="410"/>
      <c r="D21" s="414" t="str">
        <f>A4</f>
        <v>2021年</v>
      </c>
      <c r="E21" s="415"/>
      <c r="F21" s="104" t="str">
        <f>A5</f>
        <v>1月～</v>
      </c>
      <c r="G21" s="105" t="str">
        <f>B13</f>
        <v>12月</v>
      </c>
      <c r="H21" s="416" t="s">
        <v>5</v>
      </c>
    </row>
    <row r="22" spans="1:13" s="11" customFormat="1" ht="18.75" customHeight="1" thickBot="1" x14ac:dyDescent="0.2">
      <c r="A22" s="411"/>
      <c r="B22" s="412"/>
      <c r="C22" s="413"/>
      <c r="D22" s="418" t="s">
        <v>101</v>
      </c>
      <c r="E22" s="419"/>
      <c r="F22" s="420" t="s">
        <v>123</v>
      </c>
      <c r="G22" s="421"/>
      <c r="H22" s="417"/>
    </row>
    <row r="23" spans="1:13" s="11" customFormat="1" ht="21.75" customHeight="1" thickTop="1" x14ac:dyDescent="0.15">
      <c r="A23" s="378" t="s">
        <v>124</v>
      </c>
      <c r="B23" s="379"/>
      <c r="C23" s="380"/>
      <c r="D23" s="381"/>
      <c r="E23" s="382"/>
      <c r="F23" s="383"/>
      <c r="G23" s="384"/>
      <c r="H23" s="385">
        <f>SUM(F23:G25)</f>
        <v>0</v>
      </c>
      <c r="L23" s="74"/>
      <c r="M23" s="74"/>
    </row>
    <row r="24" spans="1:13" s="11" customFormat="1" ht="21.75" customHeight="1" x14ac:dyDescent="0.15">
      <c r="A24" s="364"/>
      <c r="B24" s="365"/>
      <c r="C24" s="366"/>
      <c r="D24" s="371"/>
      <c r="E24" s="372"/>
      <c r="F24" s="373"/>
      <c r="G24" s="374"/>
      <c r="H24" s="370"/>
      <c r="L24" s="74"/>
      <c r="M24" s="74"/>
    </row>
    <row r="25" spans="1:13" s="11" customFormat="1" ht="20.25" customHeight="1" x14ac:dyDescent="0.15">
      <c r="A25" s="367"/>
      <c r="B25" s="368"/>
      <c r="C25" s="369"/>
      <c r="D25" s="353"/>
      <c r="E25" s="354"/>
      <c r="F25" s="355"/>
      <c r="G25" s="356"/>
      <c r="H25" s="340"/>
      <c r="L25" s="74"/>
      <c r="M25" s="74"/>
    </row>
    <row r="26" spans="1:13" s="11" customFormat="1" ht="21.75" customHeight="1" x14ac:dyDescent="0.15">
      <c r="A26" s="331" t="s">
        <v>136</v>
      </c>
      <c r="B26" s="332"/>
      <c r="C26" s="363"/>
      <c r="D26" s="351"/>
      <c r="E26" s="352"/>
      <c r="F26" s="337"/>
      <c r="G26" s="338"/>
      <c r="H26" s="339">
        <f>SUM(F26:G28)</f>
        <v>0</v>
      </c>
      <c r="L26" s="74"/>
      <c r="M26" s="74"/>
    </row>
    <row r="27" spans="1:13" s="11" customFormat="1" ht="21.75" customHeight="1" x14ac:dyDescent="0.15">
      <c r="A27" s="364"/>
      <c r="B27" s="365"/>
      <c r="C27" s="366"/>
      <c r="D27" s="371"/>
      <c r="E27" s="372"/>
      <c r="F27" s="373"/>
      <c r="G27" s="374"/>
      <c r="H27" s="424"/>
      <c r="L27" s="74"/>
      <c r="M27" s="74"/>
    </row>
    <row r="28" spans="1:13" s="11" customFormat="1" ht="20.25" customHeight="1" x14ac:dyDescent="0.15">
      <c r="A28" s="367"/>
      <c r="B28" s="368"/>
      <c r="C28" s="369"/>
      <c r="D28" s="353"/>
      <c r="E28" s="354"/>
      <c r="F28" s="355"/>
      <c r="G28" s="356"/>
      <c r="H28" s="425"/>
      <c r="L28" s="74"/>
      <c r="M28" s="74"/>
    </row>
    <row r="29" spans="1:13" s="11" customFormat="1" ht="21.75" customHeight="1" x14ac:dyDescent="0.15">
      <c r="A29" s="331" t="s">
        <v>126</v>
      </c>
      <c r="B29" s="332"/>
      <c r="C29" s="363"/>
      <c r="D29" s="351"/>
      <c r="E29" s="352"/>
      <c r="F29" s="337"/>
      <c r="G29" s="338"/>
      <c r="H29" s="339">
        <f>SUM(F29:G31)</f>
        <v>0</v>
      </c>
      <c r="L29" s="74"/>
      <c r="M29" s="74"/>
    </row>
    <row r="30" spans="1:13" s="11" customFormat="1" ht="21.75" customHeight="1" x14ac:dyDescent="0.15">
      <c r="A30" s="364"/>
      <c r="B30" s="365"/>
      <c r="C30" s="366"/>
      <c r="D30" s="371"/>
      <c r="E30" s="372"/>
      <c r="F30" s="373"/>
      <c r="G30" s="374"/>
      <c r="H30" s="424"/>
      <c r="L30" s="74"/>
      <c r="M30" s="74"/>
    </row>
    <row r="31" spans="1:13" s="11" customFormat="1" ht="20.25" customHeight="1" x14ac:dyDescent="0.15">
      <c r="A31" s="367"/>
      <c r="B31" s="368"/>
      <c r="C31" s="369"/>
      <c r="D31" s="353"/>
      <c r="E31" s="354"/>
      <c r="F31" s="355"/>
      <c r="G31" s="356"/>
      <c r="H31" s="425"/>
      <c r="L31" s="74"/>
      <c r="M31" s="74"/>
    </row>
    <row r="32" spans="1:13" s="11" customFormat="1" ht="21.75" customHeight="1" x14ac:dyDescent="0.15">
      <c r="A32" s="345" t="s">
        <v>128</v>
      </c>
      <c r="B32" s="346"/>
      <c r="C32" s="347"/>
      <c r="D32" s="351"/>
      <c r="E32" s="352"/>
      <c r="F32" s="337"/>
      <c r="G32" s="338"/>
      <c r="H32" s="339">
        <f>SUM(F32:G34)</f>
        <v>0</v>
      </c>
      <c r="L32" s="74"/>
      <c r="M32" s="74"/>
    </row>
    <row r="33" spans="1:13" s="11" customFormat="1" ht="21.75" customHeight="1" x14ac:dyDescent="0.15">
      <c r="A33" s="375"/>
      <c r="B33" s="376"/>
      <c r="C33" s="377"/>
      <c r="D33" s="371"/>
      <c r="E33" s="372"/>
      <c r="F33" s="373"/>
      <c r="G33" s="374"/>
      <c r="H33" s="424"/>
      <c r="L33" s="74"/>
      <c r="M33" s="74"/>
    </row>
    <row r="34" spans="1:13" s="11" customFormat="1" ht="20.25" customHeight="1" x14ac:dyDescent="0.15">
      <c r="A34" s="348"/>
      <c r="B34" s="349"/>
      <c r="C34" s="350"/>
      <c r="D34" s="353"/>
      <c r="E34" s="354"/>
      <c r="F34" s="355"/>
      <c r="G34" s="356"/>
      <c r="H34" s="425"/>
      <c r="L34" s="74"/>
      <c r="M34" s="74"/>
    </row>
    <row r="35" spans="1:13" s="11" customFormat="1" ht="21.75" customHeight="1" x14ac:dyDescent="0.15">
      <c r="A35" s="331" t="s">
        <v>137</v>
      </c>
      <c r="B35" s="332"/>
      <c r="C35" s="363"/>
      <c r="D35" s="351"/>
      <c r="E35" s="352"/>
      <c r="F35" s="337"/>
      <c r="G35" s="338"/>
      <c r="H35" s="339">
        <f>SUM(F35:G37)</f>
        <v>0</v>
      </c>
      <c r="L35" s="74"/>
      <c r="M35" s="74"/>
    </row>
    <row r="36" spans="1:13" s="11" customFormat="1" ht="21.75" customHeight="1" x14ac:dyDescent="0.15">
      <c r="A36" s="364"/>
      <c r="B36" s="365"/>
      <c r="C36" s="366"/>
      <c r="D36" s="371"/>
      <c r="E36" s="372"/>
      <c r="F36" s="373"/>
      <c r="G36" s="374"/>
      <c r="H36" s="424"/>
      <c r="L36" s="74"/>
      <c r="M36" s="74"/>
    </row>
    <row r="37" spans="1:13" s="11" customFormat="1" ht="20.25" customHeight="1" x14ac:dyDescent="0.15">
      <c r="A37" s="367"/>
      <c r="B37" s="368"/>
      <c r="C37" s="369"/>
      <c r="D37" s="353"/>
      <c r="E37" s="354"/>
      <c r="F37" s="355"/>
      <c r="G37" s="356"/>
      <c r="H37" s="425"/>
      <c r="L37" s="74"/>
      <c r="M37" s="74"/>
    </row>
    <row r="38" spans="1:13" s="11" customFormat="1" ht="21.75" customHeight="1" x14ac:dyDescent="0.15">
      <c r="A38" s="357" t="s">
        <v>130</v>
      </c>
      <c r="B38" s="358"/>
      <c r="C38" s="359"/>
      <c r="D38" s="351"/>
      <c r="E38" s="352"/>
      <c r="F38" s="337"/>
      <c r="G38" s="338"/>
      <c r="H38" s="339">
        <f>SUM(F38:G39)</f>
        <v>0</v>
      </c>
      <c r="L38" s="74"/>
      <c r="M38" s="74"/>
    </row>
    <row r="39" spans="1:13" s="11" customFormat="1" ht="21.75" customHeight="1" x14ac:dyDescent="0.15">
      <c r="A39" s="360"/>
      <c r="B39" s="361"/>
      <c r="C39" s="362"/>
      <c r="D39" s="353"/>
      <c r="E39" s="354"/>
      <c r="F39" s="355"/>
      <c r="G39" s="356"/>
      <c r="H39" s="340"/>
      <c r="L39" s="74"/>
      <c r="M39" s="74"/>
    </row>
    <row r="40" spans="1:13" s="11" customFormat="1" ht="21.75" customHeight="1" x14ac:dyDescent="0.15">
      <c r="A40" s="357" t="s">
        <v>131</v>
      </c>
      <c r="B40" s="358"/>
      <c r="C40" s="359"/>
      <c r="D40" s="422"/>
      <c r="E40" s="423"/>
      <c r="F40" s="337"/>
      <c r="G40" s="338"/>
      <c r="H40" s="339">
        <f t="shared" ref="H40:H44" si="0">SUM(F40:G41)</f>
        <v>0</v>
      </c>
      <c r="L40" s="74"/>
      <c r="M40" s="74"/>
    </row>
    <row r="41" spans="1:13" s="11" customFormat="1" ht="21.75" customHeight="1" x14ac:dyDescent="0.15">
      <c r="A41" s="360"/>
      <c r="B41" s="361"/>
      <c r="C41" s="362"/>
      <c r="D41" s="353"/>
      <c r="E41" s="354"/>
      <c r="F41" s="355"/>
      <c r="G41" s="356"/>
      <c r="H41" s="340"/>
      <c r="L41" s="74"/>
      <c r="M41" s="74"/>
    </row>
    <row r="42" spans="1:13" s="11" customFormat="1" ht="21.75" customHeight="1" x14ac:dyDescent="0.15">
      <c r="A42" s="345" t="s">
        <v>132</v>
      </c>
      <c r="B42" s="346"/>
      <c r="C42" s="347"/>
      <c r="D42" s="351"/>
      <c r="E42" s="352"/>
      <c r="F42" s="337"/>
      <c r="G42" s="338"/>
      <c r="H42" s="339">
        <f t="shared" si="0"/>
        <v>0</v>
      </c>
      <c r="L42" s="74"/>
      <c r="M42" s="74"/>
    </row>
    <row r="43" spans="1:13" s="11" customFormat="1" ht="21.75" customHeight="1" x14ac:dyDescent="0.15">
      <c r="A43" s="348"/>
      <c r="B43" s="349"/>
      <c r="C43" s="350"/>
      <c r="D43" s="353"/>
      <c r="E43" s="354"/>
      <c r="F43" s="355"/>
      <c r="G43" s="356"/>
      <c r="H43" s="340"/>
      <c r="L43" s="74"/>
      <c r="M43" s="74"/>
    </row>
    <row r="44" spans="1:13" s="11" customFormat="1" ht="20.25" customHeight="1" x14ac:dyDescent="0.15">
      <c r="A44" s="331" t="s">
        <v>133</v>
      </c>
      <c r="B44" s="332"/>
      <c r="C44" s="332"/>
      <c r="D44" s="335"/>
      <c r="E44" s="336"/>
      <c r="F44" s="337"/>
      <c r="G44" s="338"/>
      <c r="H44" s="339">
        <f t="shared" si="0"/>
        <v>0</v>
      </c>
      <c r="L44" s="74"/>
      <c r="M44" s="74"/>
    </row>
    <row r="45" spans="1:13" s="11" customFormat="1" ht="20.25" customHeight="1" thickBot="1" x14ac:dyDescent="0.2">
      <c r="A45" s="333"/>
      <c r="B45" s="334"/>
      <c r="C45" s="334"/>
      <c r="D45" s="341"/>
      <c r="E45" s="342"/>
      <c r="F45" s="343"/>
      <c r="G45" s="344"/>
      <c r="H45" s="340"/>
      <c r="L45" s="74"/>
      <c r="M45" s="74"/>
    </row>
    <row r="46" spans="1:13" s="11" customFormat="1" ht="24.75" customHeight="1" thickTop="1" thickBot="1" x14ac:dyDescent="0.2">
      <c r="A46" s="328" t="s">
        <v>134</v>
      </c>
      <c r="B46" s="329"/>
      <c r="C46" s="329"/>
      <c r="D46" s="329"/>
      <c r="E46" s="329"/>
      <c r="F46" s="329"/>
      <c r="G46" s="330"/>
      <c r="H46" s="81">
        <f>SUM(H23:H45)</f>
        <v>0</v>
      </c>
      <c r="I46" s="80" t="str">
        <f>IF(H46&gt;1000000,"予算の合計がﾞ100万円を超えています！","")</f>
        <v/>
      </c>
    </row>
  </sheetData>
  <sheetProtection password="F3EC" sheet="1" objects="1" scenarios="1" selectLockedCells="1"/>
  <protectedRanges>
    <protectedRange sqref="F3:F18" name="範囲1_1"/>
  </protectedRanges>
  <mergeCells count="76">
    <mergeCell ref="A21:C22"/>
    <mergeCell ref="D21:E21"/>
    <mergeCell ref="H21:H22"/>
    <mergeCell ref="D22:E22"/>
    <mergeCell ref="F22:G22"/>
    <mergeCell ref="A2:B2"/>
    <mergeCell ref="C2:H2"/>
    <mergeCell ref="C3:H10"/>
    <mergeCell ref="A4:B4"/>
    <mergeCell ref="C11:H18"/>
    <mergeCell ref="A12:B12"/>
    <mergeCell ref="A23:C25"/>
    <mergeCell ref="D23:E23"/>
    <mergeCell ref="F23:G23"/>
    <mergeCell ref="H23:H25"/>
    <mergeCell ref="D24:E24"/>
    <mergeCell ref="F24:G24"/>
    <mergeCell ref="D25:E25"/>
    <mergeCell ref="F25:G25"/>
    <mergeCell ref="A32:C34"/>
    <mergeCell ref="D32:E32"/>
    <mergeCell ref="F32:G32"/>
    <mergeCell ref="H26:H28"/>
    <mergeCell ref="D27:E27"/>
    <mergeCell ref="F27:G27"/>
    <mergeCell ref="D28:E28"/>
    <mergeCell ref="F28:G28"/>
    <mergeCell ref="A29:C31"/>
    <mergeCell ref="D29:E29"/>
    <mergeCell ref="F29:G29"/>
    <mergeCell ref="H29:H31"/>
    <mergeCell ref="D30:E30"/>
    <mergeCell ref="A26:C28"/>
    <mergeCell ref="D26:E26"/>
    <mergeCell ref="F26:G26"/>
    <mergeCell ref="F30:G30"/>
    <mergeCell ref="D31:E31"/>
    <mergeCell ref="F31:G31"/>
    <mergeCell ref="H32:H34"/>
    <mergeCell ref="D33:E33"/>
    <mergeCell ref="F33:G33"/>
    <mergeCell ref="D34:E34"/>
    <mergeCell ref="F34:G34"/>
    <mergeCell ref="A35:C37"/>
    <mergeCell ref="D35:E35"/>
    <mergeCell ref="F35:G35"/>
    <mergeCell ref="H35:H37"/>
    <mergeCell ref="D36:E36"/>
    <mergeCell ref="F36:G36"/>
    <mergeCell ref="D37:E37"/>
    <mergeCell ref="F37:G37"/>
    <mergeCell ref="H38:H39"/>
    <mergeCell ref="D39:E39"/>
    <mergeCell ref="F39:G39"/>
    <mergeCell ref="A40:C41"/>
    <mergeCell ref="F40:G40"/>
    <mergeCell ref="H40:H41"/>
    <mergeCell ref="D41:E41"/>
    <mergeCell ref="F41:G41"/>
    <mergeCell ref="D40:E40"/>
    <mergeCell ref="A38:C39"/>
    <mergeCell ref="D38:E38"/>
    <mergeCell ref="F38:G38"/>
    <mergeCell ref="A42:C43"/>
    <mergeCell ref="D42:E42"/>
    <mergeCell ref="F42:G42"/>
    <mergeCell ref="H42:H43"/>
    <mergeCell ref="D43:E43"/>
    <mergeCell ref="F43:G43"/>
    <mergeCell ref="A46:G46"/>
    <mergeCell ref="A44:C45"/>
    <mergeCell ref="D44:E44"/>
    <mergeCell ref="F44:G44"/>
    <mergeCell ref="H44:H45"/>
    <mergeCell ref="D45:E45"/>
    <mergeCell ref="F45:G45"/>
  </mergeCells>
  <phoneticPr fontId="2"/>
  <dataValidations count="5">
    <dataValidation type="whole" operator="lessThanOrEqual" allowBlank="1" showErrorMessage="1" prompt="半角英数で入力してください" sqref="F38:F45 G38 G41:G42 G44">
      <formula1>7000000</formula1>
    </dataValidation>
    <dataValidation type="whole" operator="lessThanOrEqual" allowBlank="1" showInputMessage="1" showErrorMessage="1" prompt="半角英数で入力してください" sqref="F23:G37">
      <formula1>7000000</formula1>
    </dataValidation>
    <dataValidation type="whole" operator="lessThanOrEqual" allowBlank="1" showInputMessage="1" showErrorMessage="1" error="上限金額を超えています" sqref="H23:H25">
      <formula1>7000000</formula1>
    </dataValidation>
    <dataValidation allowBlank="1" showInputMessage="1" showErrorMessage="1" prompt="数字は半角英数で入力してください" sqref="A5:B5 A13:B13"/>
    <dataValidation type="textLength" operator="lessThan" allowBlank="1" showInputMessage="1" showErrorMessage="1" sqref="C3:H18">
      <formula1>415</formula1>
    </dataValidation>
  </dataValidations>
  <printOptions horizontalCentered="1"/>
  <pageMargins left="0.31496062992125984" right="0" top="0.43307086614173229" bottom="0.19685039370078741" header="0.19685039370078741" footer="0.19685039370078741"/>
  <pageSetup paperSize="9" scale="93" orientation="portrait" r:id="rId1"/>
  <headerFooter alignWithMargins="0">
    <oddHeader>&amp;RPage 4</oddHead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①基本情報</vt:lpstr>
      <vt:lpstr>②ﾌﾟﾛｼﾞｪｸﾄ概要</vt:lpstr>
      <vt:lpstr>③-1スケジュールと予算(1年目) </vt:lpstr>
      <vt:lpstr>③-2スケジュールと予算(2年目) </vt:lpstr>
      <vt:lpstr>①基本情報!Print_Area</vt:lpstr>
      <vt:lpstr>②ﾌﾟﾛｼﾞｪｸﾄ概要!Print_Area</vt:lpstr>
      <vt:lpstr>'③-1スケジュールと予算(1年目) '!Print_Area</vt:lpstr>
      <vt:lpstr>'③-2スケジュールと予算(2年目)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【国内小規模プロジェクト】　｢トヨタ環境活動助成プログラム」2019年度申請書</dc:title>
  <dc:creator>Toyota Motor Corporation</dc:creator>
  <cp:lastModifiedBy>k_hayashi</cp:lastModifiedBy>
  <cp:lastPrinted>2016-04-04T06:32:40Z</cp:lastPrinted>
  <dcterms:created xsi:type="dcterms:W3CDTF">2009-03-09T08:43:14Z</dcterms:created>
  <dcterms:modified xsi:type="dcterms:W3CDTF">2019-04-04T09:08:42Z</dcterms:modified>
</cp:coreProperties>
</file>